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5521" windowWidth="15585" windowHeight="11760" activeTab="0"/>
  </bookViews>
  <sheets>
    <sheet name="あきる野市" sheetId="1" r:id="rId1"/>
  </sheets>
  <definedNames/>
  <calcPr fullCalcOnLoad="1"/>
</workbook>
</file>

<file path=xl/sharedStrings.xml><?xml version="1.0" encoding="utf-8"?>
<sst xmlns="http://schemas.openxmlformats.org/spreadsheetml/2006/main" count="100" uniqueCount="74">
  <si>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</si>
  <si>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</si>
  <si>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</si>
  <si>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※軒並み配布カバー率・・事業所配布予定数＋世帯数に対し６０％</t>
  </si>
  <si>
    <t>平成24年1月20日現在（事業所数のみ平成23年8月統計データ）</t>
  </si>
  <si>
    <t>あきる野市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</si>
  <si>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</si>
  <si>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</si>
  <si>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</si>
  <si>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</si>
  <si>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</si>
  <si>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</si>
  <si>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</si>
  <si>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雨間</t>
  </si>
  <si>
    <t>野辺</t>
  </si>
  <si>
    <t>小川</t>
  </si>
  <si>
    <t>小川東１丁目</t>
  </si>
  <si>
    <t>小川東２丁目</t>
  </si>
  <si>
    <t>小川東３丁目</t>
  </si>
  <si>
    <t>二宮</t>
  </si>
  <si>
    <t>二宮東１丁目</t>
  </si>
  <si>
    <t>二宮東２丁目</t>
  </si>
  <si>
    <t>二宮東３丁目</t>
  </si>
  <si>
    <t>-</t>
  </si>
  <si>
    <t>平沢</t>
  </si>
  <si>
    <t>平沢東</t>
  </si>
  <si>
    <t>切欠</t>
  </si>
  <si>
    <t>草花</t>
  </si>
  <si>
    <t>菅生</t>
  </si>
  <si>
    <t>瀬戸岡</t>
  </si>
  <si>
    <t>原小宮１丁目</t>
  </si>
  <si>
    <t>原小宮２丁目</t>
  </si>
  <si>
    <t>原小宮</t>
  </si>
  <si>
    <t>引田</t>
  </si>
  <si>
    <t>渕上</t>
  </si>
  <si>
    <t>上代継</t>
  </si>
  <si>
    <t>下代継</t>
  </si>
  <si>
    <t>牛沼</t>
  </si>
  <si>
    <t>油平</t>
  </si>
  <si>
    <t>秋川１丁目</t>
  </si>
  <si>
    <t>秋川２丁目</t>
  </si>
  <si>
    <t>秋川３丁目</t>
  </si>
  <si>
    <t>秋川４丁目</t>
  </si>
  <si>
    <t>秋川５丁目</t>
  </si>
  <si>
    <t>秋川６丁目</t>
  </si>
  <si>
    <t>山田</t>
  </si>
  <si>
    <t>上ノ台</t>
  </si>
  <si>
    <t>網代</t>
  </si>
  <si>
    <t>伊奈</t>
  </si>
  <si>
    <t>横沢</t>
  </si>
  <si>
    <t>三内</t>
  </si>
  <si>
    <t>五日市</t>
  </si>
  <si>
    <t>小中野</t>
  </si>
  <si>
    <t>小和田</t>
  </si>
  <si>
    <t>留原</t>
  </si>
  <si>
    <t>高尾</t>
  </si>
  <si>
    <t>舘谷</t>
  </si>
  <si>
    <t>入野</t>
  </si>
  <si>
    <t>深沢</t>
  </si>
  <si>
    <t>戸倉</t>
  </si>
  <si>
    <t>乙津</t>
  </si>
  <si>
    <t>養沢</t>
  </si>
  <si>
    <t>小峰台</t>
  </si>
  <si>
    <t>秋留１丁目</t>
  </si>
  <si>
    <t>秋留２丁目</t>
  </si>
  <si>
    <t>秋留３丁目</t>
  </si>
  <si>
    <t>秋留４丁目</t>
  </si>
  <si>
    <t>秋留５丁目</t>
  </si>
  <si>
    <t>舘谷台</t>
  </si>
  <si>
    <t>X</t>
  </si>
  <si>
    <t>平沢西</t>
  </si>
  <si>
    <t>総数</t>
  </si>
  <si>
    <t>総世帯数</t>
  </si>
  <si>
    <t>一戸建(世帯数)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</si>
</sst>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0"/>
  <sheetViews>
    <sheetView tabSelected="1" zoomScalePageLayoutView="0" workbookViewId="0" topLeftCell="A1">
      <selection activeCell="M59" sqref="M59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1" t="s">
        <v>3</v>
      </c>
    </row>
    <row r="11" spans="6:8" ht="13.5">
      <c r="F11" s="2"/>
      <c r="H11" s="2" t="s">
        <v>4</v>
      </c>
    </row>
    <row r="12" spans="2:12" ht="30" customHeight="1">
      <c r="B12" s="12" t="s">
        <v>5</v>
      </c>
      <c r="C12" s="14" t="s">
        <v>72</v>
      </c>
      <c r="D12" s="15"/>
      <c r="E12" s="14" t="s">
        <v>73</v>
      </c>
      <c r="F12" s="15"/>
      <c r="G12" s="18" t="s">
        <v>6</v>
      </c>
      <c r="H12" s="20" t="s">
        <v>7</v>
      </c>
      <c r="I12" s="13" t="s">
        <v>8</v>
      </c>
      <c r="J12" s="13"/>
      <c r="K12" s="13"/>
      <c r="L12" s="13"/>
    </row>
    <row r="13" spans="2:12" ht="30" customHeight="1">
      <c r="B13" s="12"/>
      <c r="C13" s="16"/>
      <c r="D13" s="17"/>
      <c r="E13" s="16"/>
      <c r="F13" s="17"/>
      <c r="G13" s="19"/>
      <c r="H13" s="21"/>
      <c r="I13" s="3" t="s">
        <v>9</v>
      </c>
      <c r="J13" s="3" t="s">
        <v>10</v>
      </c>
      <c r="K13" s="3" t="s">
        <v>11</v>
      </c>
      <c r="L13" s="4" t="s">
        <v>12</v>
      </c>
    </row>
    <row r="14" spans="2:16" ht="13.5">
      <c r="B14" s="5" t="s">
        <v>13</v>
      </c>
      <c r="C14" s="10">
        <v>1975</v>
      </c>
      <c r="D14" s="11"/>
      <c r="E14" s="10">
        <v>1649</v>
      </c>
      <c r="F14" s="11"/>
      <c r="G14" s="5">
        <v>266</v>
      </c>
      <c r="H14" s="6">
        <v>151</v>
      </c>
      <c r="I14" s="5">
        <f>ROUNDDOWN(E14*0.6,-1)</f>
        <v>980</v>
      </c>
      <c r="J14" s="5">
        <f>ROUNDDOWN(G14*0.6,-1)</f>
        <v>150</v>
      </c>
      <c r="K14" s="5">
        <f>ROUNDDOWN(H14*0.4,-1)</f>
        <v>60</v>
      </c>
      <c r="L14" s="5">
        <f>SUM(I14:K14)</f>
        <v>1190</v>
      </c>
      <c r="M14" s="7"/>
      <c r="N14" s="7"/>
      <c r="O14" s="7"/>
      <c r="P14" s="8"/>
    </row>
    <row r="15" spans="2:14" ht="13.5">
      <c r="B15" s="5" t="s">
        <v>14</v>
      </c>
      <c r="C15" s="10">
        <v>2422</v>
      </c>
      <c r="D15" s="11"/>
      <c r="E15" s="10">
        <v>2012</v>
      </c>
      <c r="F15" s="11"/>
      <c r="G15" s="5">
        <v>329</v>
      </c>
      <c r="H15" s="6">
        <v>157</v>
      </c>
      <c r="I15" s="5">
        <f aca="true" t="shared" si="0" ref="I15:I70">ROUNDDOWN(E15*0.6,-1)</f>
        <v>1200</v>
      </c>
      <c r="J15" s="5">
        <f aca="true" t="shared" si="1" ref="J15:J70">ROUNDDOWN(G15*0.6,-1)</f>
        <v>190</v>
      </c>
      <c r="K15" s="5">
        <f aca="true" t="shared" si="2" ref="K15:K70">ROUNDDOWN(H15*0.4,-1)</f>
        <v>60</v>
      </c>
      <c r="L15" s="5">
        <f aca="true" t="shared" si="3" ref="L15:L69">SUM(I15:K15)</f>
        <v>1450</v>
      </c>
      <c r="M15" s="7"/>
      <c r="N15" s="7"/>
    </row>
    <row r="16" spans="2:14" ht="13.5">
      <c r="B16" s="5" t="s">
        <v>15</v>
      </c>
      <c r="C16" s="10">
        <v>901</v>
      </c>
      <c r="D16" s="11"/>
      <c r="E16" s="10">
        <v>644</v>
      </c>
      <c r="F16" s="11"/>
      <c r="G16" s="5">
        <v>219</v>
      </c>
      <c r="H16" s="6">
        <v>46</v>
      </c>
      <c r="I16" s="5">
        <f t="shared" si="0"/>
        <v>380</v>
      </c>
      <c r="J16" s="5">
        <f t="shared" si="1"/>
        <v>130</v>
      </c>
      <c r="K16" s="5">
        <f t="shared" si="2"/>
        <v>10</v>
      </c>
      <c r="L16" s="5">
        <f t="shared" si="3"/>
        <v>520</v>
      </c>
      <c r="M16" s="7"/>
      <c r="N16" s="7"/>
    </row>
    <row r="17" spans="2:14" ht="13.5">
      <c r="B17" s="5" t="s">
        <v>16</v>
      </c>
      <c r="C17" s="10">
        <v>363</v>
      </c>
      <c r="D17" s="11"/>
      <c r="E17" s="10">
        <v>290</v>
      </c>
      <c r="F17" s="11"/>
      <c r="G17" s="5">
        <v>56</v>
      </c>
      <c r="H17" s="6">
        <v>64</v>
      </c>
      <c r="I17" s="5">
        <f t="shared" si="0"/>
        <v>170</v>
      </c>
      <c r="J17" s="5">
        <f t="shared" si="1"/>
        <v>30</v>
      </c>
      <c r="K17" s="5">
        <f t="shared" si="2"/>
        <v>20</v>
      </c>
      <c r="L17" s="5">
        <f t="shared" si="3"/>
        <v>220</v>
      </c>
      <c r="M17" s="7"/>
      <c r="N17" s="7"/>
    </row>
    <row r="18" spans="2:13" ht="13.5">
      <c r="B18" s="5" t="s">
        <v>17</v>
      </c>
      <c r="C18" s="10">
        <v>212</v>
      </c>
      <c r="D18" s="11"/>
      <c r="E18" s="10">
        <v>152</v>
      </c>
      <c r="F18" s="11"/>
      <c r="G18" s="5">
        <v>55</v>
      </c>
      <c r="H18" s="6">
        <v>23</v>
      </c>
      <c r="I18" s="5">
        <f t="shared" si="0"/>
        <v>90</v>
      </c>
      <c r="J18" s="5">
        <f t="shared" si="1"/>
        <v>30</v>
      </c>
      <c r="K18" s="5">
        <f t="shared" si="2"/>
        <v>0</v>
      </c>
      <c r="L18" s="5">
        <f t="shared" si="3"/>
        <v>120</v>
      </c>
      <c r="M18" s="7"/>
    </row>
    <row r="19" spans="2:13" ht="13.5">
      <c r="B19" s="5" t="s">
        <v>18</v>
      </c>
      <c r="C19" s="10">
        <v>83</v>
      </c>
      <c r="D19" s="11"/>
      <c r="E19" s="10">
        <v>52</v>
      </c>
      <c r="F19" s="11"/>
      <c r="G19" s="5">
        <v>31</v>
      </c>
      <c r="H19" s="6">
        <v>15</v>
      </c>
      <c r="I19" s="5">
        <f t="shared" si="0"/>
        <v>30</v>
      </c>
      <c r="J19" s="5">
        <f t="shared" si="1"/>
        <v>10</v>
      </c>
      <c r="K19" s="5">
        <f t="shared" si="2"/>
        <v>0</v>
      </c>
      <c r="L19" s="5">
        <f t="shared" si="3"/>
        <v>40</v>
      </c>
      <c r="M19" s="7"/>
    </row>
    <row r="20" spans="2:13" ht="13.5">
      <c r="B20" s="5" t="s">
        <v>19</v>
      </c>
      <c r="C20" s="10">
        <v>1997</v>
      </c>
      <c r="D20" s="11"/>
      <c r="E20" s="10">
        <v>1517</v>
      </c>
      <c r="F20" s="11"/>
      <c r="G20" s="5">
        <v>436</v>
      </c>
      <c r="H20" s="6">
        <v>169</v>
      </c>
      <c r="I20" s="5">
        <f t="shared" si="0"/>
        <v>910</v>
      </c>
      <c r="J20" s="5">
        <f t="shared" si="1"/>
        <v>260</v>
      </c>
      <c r="K20" s="5">
        <f t="shared" si="2"/>
        <v>60</v>
      </c>
      <c r="L20" s="5">
        <f t="shared" si="3"/>
        <v>1230</v>
      </c>
      <c r="M20" s="7"/>
    </row>
    <row r="21" spans="2:13" ht="13.5">
      <c r="B21" s="5" t="s">
        <v>20</v>
      </c>
      <c r="C21" s="10">
        <v>214</v>
      </c>
      <c r="D21" s="11"/>
      <c r="E21" s="10">
        <v>131</v>
      </c>
      <c r="F21" s="11"/>
      <c r="G21" s="5">
        <v>66</v>
      </c>
      <c r="H21" s="6">
        <v>19</v>
      </c>
      <c r="I21" s="5">
        <f t="shared" si="0"/>
        <v>70</v>
      </c>
      <c r="J21" s="5">
        <f t="shared" si="1"/>
        <v>30</v>
      </c>
      <c r="K21" s="5">
        <f t="shared" si="2"/>
        <v>0</v>
      </c>
      <c r="L21" s="5">
        <f t="shared" si="3"/>
        <v>100</v>
      </c>
      <c r="M21" s="7"/>
    </row>
    <row r="22" spans="2:13" ht="13.5">
      <c r="B22" s="5" t="s">
        <v>21</v>
      </c>
      <c r="C22" s="10">
        <v>156</v>
      </c>
      <c r="D22" s="11"/>
      <c r="E22" s="10">
        <v>95</v>
      </c>
      <c r="F22" s="11"/>
      <c r="G22" s="5">
        <v>55</v>
      </c>
      <c r="H22" s="6">
        <v>9</v>
      </c>
      <c r="I22" s="5">
        <f t="shared" si="0"/>
        <v>50</v>
      </c>
      <c r="J22" s="5">
        <f t="shared" si="1"/>
        <v>30</v>
      </c>
      <c r="K22" s="5">
        <f t="shared" si="2"/>
        <v>0</v>
      </c>
      <c r="L22" s="5">
        <f t="shared" si="3"/>
        <v>80</v>
      </c>
      <c r="M22" s="7"/>
    </row>
    <row r="23" spans="2:13" ht="13.5">
      <c r="B23" s="5" t="s">
        <v>22</v>
      </c>
      <c r="C23" s="10">
        <v>11</v>
      </c>
      <c r="D23" s="11"/>
      <c r="E23" s="10">
        <v>9</v>
      </c>
      <c r="F23" s="11"/>
      <c r="G23" s="5" t="s">
        <v>23</v>
      </c>
      <c r="H23" s="6">
        <v>27</v>
      </c>
      <c r="I23" s="5">
        <f t="shared" si="0"/>
        <v>0</v>
      </c>
      <c r="J23" s="5" t="s">
        <v>23</v>
      </c>
      <c r="K23" s="5">
        <f t="shared" si="2"/>
        <v>10</v>
      </c>
      <c r="L23" s="5">
        <f t="shared" si="3"/>
        <v>10</v>
      </c>
      <c r="M23" s="7"/>
    </row>
    <row r="24" spans="2:13" ht="13.5">
      <c r="B24" s="5" t="s">
        <v>24</v>
      </c>
      <c r="C24" s="10">
        <v>505</v>
      </c>
      <c r="D24" s="11"/>
      <c r="E24" s="10">
        <v>421</v>
      </c>
      <c r="F24" s="11"/>
      <c r="G24" s="5">
        <v>73</v>
      </c>
      <c r="H24" s="6">
        <v>38</v>
      </c>
      <c r="I24" s="5">
        <f t="shared" si="0"/>
        <v>250</v>
      </c>
      <c r="J24" s="5">
        <f t="shared" si="1"/>
        <v>40</v>
      </c>
      <c r="K24" s="5">
        <f t="shared" si="2"/>
        <v>10</v>
      </c>
      <c r="L24" s="5">
        <f t="shared" si="3"/>
        <v>300</v>
      </c>
      <c r="M24" s="7"/>
    </row>
    <row r="25" spans="2:13" ht="13.5">
      <c r="B25" s="5" t="s">
        <v>25</v>
      </c>
      <c r="C25" s="10">
        <v>69</v>
      </c>
      <c r="D25" s="11"/>
      <c r="E25" s="10">
        <v>22</v>
      </c>
      <c r="F25" s="11"/>
      <c r="G25" s="5">
        <v>47</v>
      </c>
      <c r="H25" s="6">
        <v>11</v>
      </c>
      <c r="I25" s="5">
        <f t="shared" si="0"/>
        <v>10</v>
      </c>
      <c r="J25" s="5">
        <f t="shared" si="1"/>
        <v>20</v>
      </c>
      <c r="K25" s="5">
        <f t="shared" si="2"/>
        <v>0</v>
      </c>
      <c r="L25" s="5">
        <f t="shared" si="3"/>
        <v>30</v>
      </c>
      <c r="M25" s="7"/>
    </row>
    <row r="26" spans="2:16" ht="13.5">
      <c r="B26" s="5" t="s">
        <v>26</v>
      </c>
      <c r="C26" s="10">
        <v>43</v>
      </c>
      <c r="D26" s="11"/>
      <c r="E26" s="10">
        <v>43</v>
      </c>
      <c r="F26" s="11"/>
      <c r="G26" s="5" t="s">
        <v>23</v>
      </c>
      <c r="H26" s="6">
        <v>3</v>
      </c>
      <c r="I26" s="5">
        <f t="shared" si="0"/>
        <v>20</v>
      </c>
      <c r="J26" s="5" t="s">
        <v>23</v>
      </c>
      <c r="K26" s="5">
        <f t="shared" si="2"/>
        <v>0</v>
      </c>
      <c r="L26" s="5">
        <f t="shared" si="3"/>
        <v>20</v>
      </c>
      <c r="M26" s="7"/>
      <c r="N26" s="7"/>
      <c r="O26" s="7"/>
      <c r="P26" s="8"/>
    </row>
    <row r="27" spans="2:14" ht="13.5">
      <c r="B27" s="5" t="s">
        <v>27</v>
      </c>
      <c r="C27" s="10">
        <v>3795</v>
      </c>
      <c r="D27" s="11"/>
      <c r="E27" s="10">
        <v>3291</v>
      </c>
      <c r="F27" s="11"/>
      <c r="G27" s="5">
        <v>395</v>
      </c>
      <c r="H27" s="6">
        <v>214</v>
      </c>
      <c r="I27" s="5">
        <f t="shared" si="0"/>
        <v>1970</v>
      </c>
      <c r="J27" s="5">
        <f t="shared" si="1"/>
        <v>230</v>
      </c>
      <c r="K27" s="5">
        <f t="shared" si="2"/>
        <v>80</v>
      </c>
      <c r="L27" s="5">
        <f t="shared" si="3"/>
        <v>2280</v>
      </c>
      <c r="M27" s="7"/>
      <c r="N27" s="7"/>
    </row>
    <row r="28" spans="2:13" ht="13.5">
      <c r="B28" s="5" t="s">
        <v>28</v>
      </c>
      <c r="C28" s="10">
        <v>455</v>
      </c>
      <c r="D28" s="11"/>
      <c r="E28" s="10">
        <v>434</v>
      </c>
      <c r="F28" s="11"/>
      <c r="G28" s="5">
        <v>5</v>
      </c>
      <c r="H28" s="6">
        <v>75</v>
      </c>
      <c r="I28" s="5">
        <f t="shared" si="0"/>
        <v>260</v>
      </c>
      <c r="J28" s="5">
        <f t="shared" si="1"/>
        <v>0</v>
      </c>
      <c r="K28" s="5">
        <f t="shared" si="2"/>
        <v>30</v>
      </c>
      <c r="L28" s="5">
        <f t="shared" si="3"/>
        <v>290</v>
      </c>
      <c r="M28" s="7"/>
    </row>
    <row r="29" spans="2:13" ht="13.5">
      <c r="B29" s="5" t="s">
        <v>29</v>
      </c>
      <c r="C29" s="10">
        <v>1314</v>
      </c>
      <c r="D29" s="11"/>
      <c r="E29" s="10">
        <v>1011</v>
      </c>
      <c r="F29" s="11"/>
      <c r="G29" s="5">
        <v>239</v>
      </c>
      <c r="H29" s="6">
        <v>86</v>
      </c>
      <c r="I29" s="5">
        <f t="shared" si="0"/>
        <v>600</v>
      </c>
      <c r="J29" s="5">
        <f t="shared" si="1"/>
        <v>140</v>
      </c>
      <c r="K29" s="5">
        <f t="shared" si="2"/>
        <v>30</v>
      </c>
      <c r="L29" s="5">
        <f t="shared" si="3"/>
        <v>770</v>
      </c>
      <c r="M29" s="7"/>
    </row>
    <row r="30" spans="2:13" ht="13.5">
      <c r="B30" s="5" t="s">
        <v>30</v>
      </c>
      <c r="C30" s="10">
        <v>195</v>
      </c>
      <c r="D30" s="11"/>
      <c r="E30" s="10">
        <v>157</v>
      </c>
      <c r="F30" s="11"/>
      <c r="G30" s="5">
        <v>35</v>
      </c>
      <c r="H30" s="6">
        <v>4</v>
      </c>
      <c r="I30" s="5">
        <f t="shared" si="0"/>
        <v>90</v>
      </c>
      <c r="J30" s="5">
        <f t="shared" si="1"/>
        <v>20</v>
      </c>
      <c r="K30" s="5">
        <f t="shared" si="2"/>
        <v>0</v>
      </c>
      <c r="L30" s="5">
        <f t="shared" si="3"/>
        <v>110</v>
      </c>
      <c r="M30" s="7"/>
    </row>
    <row r="31" spans="2:13" ht="13.5">
      <c r="B31" s="5" t="s">
        <v>31</v>
      </c>
      <c r="C31" s="10">
        <v>93</v>
      </c>
      <c r="D31" s="11"/>
      <c r="E31" s="10">
        <v>83</v>
      </c>
      <c r="F31" s="11"/>
      <c r="G31" s="5">
        <v>7</v>
      </c>
      <c r="H31" s="6">
        <v>5</v>
      </c>
      <c r="I31" s="5">
        <f t="shared" si="0"/>
        <v>40</v>
      </c>
      <c r="J31" s="5">
        <f t="shared" si="1"/>
        <v>0</v>
      </c>
      <c r="K31" s="5">
        <f t="shared" si="2"/>
        <v>0</v>
      </c>
      <c r="L31" s="5">
        <f t="shared" si="3"/>
        <v>40</v>
      </c>
      <c r="M31" s="7"/>
    </row>
    <row r="32" spans="2:13" ht="13.5">
      <c r="B32" s="5" t="s">
        <v>32</v>
      </c>
      <c r="C32" s="10">
        <v>77</v>
      </c>
      <c r="D32" s="11"/>
      <c r="E32" s="10">
        <v>74</v>
      </c>
      <c r="F32" s="11"/>
      <c r="G32" s="5">
        <v>3</v>
      </c>
      <c r="H32" s="6">
        <v>5</v>
      </c>
      <c r="I32" s="5">
        <f t="shared" si="0"/>
        <v>40</v>
      </c>
      <c r="J32" s="5">
        <f t="shared" si="1"/>
        <v>0</v>
      </c>
      <c r="K32" s="5">
        <f t="shared" si="2"/>
        <v>0</v>
      </c>
      <c r="L32" s="5">
        <f t="shared" si="3"/>
        <v>40</v>
      </c>
      <c r="M32" s="7"/>
    </row>
    <row r="33" spans="2:13" ht="13.5">
      <c r="B33" s="5" t="s">
        <v>33</v>
      </c>
      <c r="C33" s="10">
        <v>1324</v>
      </c>
      <c r="D33" s="11"/>
      <c r="E33" s="10">
        <v>1123</v>
      </c>
      <c r="F33" s="11"/>
      <c r="G33" s="5">
        <v>173</v>
      </c>
      <c r="H33" s="6">
        <v>126</v>
      </c>
      <c r="I33" s="5">
        <f t="shared" si="0"/>
        <v>670</v>
      </c>
      <c r="J33" s="5">
        <f t="shared" si="1"/>
        <v>100</v>
      </c>
      <c r="K33" s="5">
        <f t="shared" si="2"/>
        <v>50</v>
      </c>
      <c r="L33" s="5">
        <f t="shared" si="3"/>
        <v>820</v>
      </c>
      <c r="M33" s="7"/>
    </row>
    <row r="34" spans="2:13" ht="13.5">
      <c r="B34" s="5" t="s">
        <v>34</v>
      </c>
      <c r="C34" s="10">
        <v>533</v>
      </c>
      <c r="D34" s="11"/>
      <c r="E34" s="10">
        <v>369</v>
      </c>
      <c r="F34" s="11"/>
      <c r="G34" s="5">
        <v>154</v>
      </c>
      <c r="H34" s="6">
        <v>51</v>
      </c>
      <c r="I34" s="5">
        <f t="shared" si="0"/>
        <v>220</v>
      </c>
      <c r="J34" s="5">
        <f t="shared" si="1"/>
        <v>90</v>
      </c>
      <c r="K34" s="5">
        <f t="shared" si="2"/>
        <v>20</v>
      </c>
      <c r="L34" s="5">
        <f t="shared" si="3"/>
        <v>330</v>
      </c>
      <c r="M34" s="7"/>
    </row>
    <row r="35" spans="2:13" ht="13.5">
      <c r="B35" s="5" t="s">
        <v>35</v>
      </c>
      <c r="C35" s="10">
        <v>384</v>
      </c>
      <c r="D35" s="11"/>
      <c r="E35" s="10">
        <v>340</v>
      </c>
      <c r="F35" s="11"/>
      <c r="G35" s="5">
        <v>33</v>
      </c>
      <c r="H35" s="6">
        <v>51</v>
      </c>
      <c r="I35" s="5">
        <f t="shared" si="0"/>
        <v>200</v>
      </c>
      <c r="J35" s="5">
        <f t="shared" si="1"/>
        <v>10</v>
      </c>
      <c r="K35" s="5">
        <f t="shared" si="2"/>
        <v>20</v>
      </c>
      <c r="L35" s="5">
        <f t="shared" si="3"/>
        <v>230</v>
      </c>
      <c r="M35" s="7"/>
    </row>
    <row r="36" spans="2:13" ht="13.5">
      <c r="B36" s="5" t="s">
        <v>36</v>
      </c>
      <c r="C36" s="10">
        <v>606</v>
      </c>
      <c r="D36" s="11"/>
      <c r="E36" s="10">
        <v>510</v>
      </c>
      <c r="F36" s="11"/>
      <c r="G36" s="5">
        <v>62</v>
      </c>
      <c r="H36" s="6">
        <v>51</v>
      </c>
      <c r="I36" s="5">
        <f t="shared" si="0"/>
        <v>300</v>
      </c>
      <c r="J36" s="5">
        <f t="shared" si="1"/>
        <v>30</v>
      </c>
      <c r="K36" s="5">
        <f t="shared" si="2"/>
        <v>20</v>
      </c>
      <c r="L36" s="5">
        <f t="shared" si="3"/>
        <v>350</v>
      </c>
      <c r="M36" s="7"/>
    </row>
    <row r="37" spans="2:13" ht="13.5">
      <c r="B37" s="5" t="s">
        <v>37</v>
      </c>
      <c r="C37" s="10">
        <v>851</v>
      </c>
      <c r="D37" s="11"/>
      <c r="E37" s="10">
        <v>641</v>
      </c>
      <c r="F37" s="11"/>
      <c r="G37" s="5">
        <v>176</v>
      </c>
      <c r="H37" s="6">
        <v>43</v>
      </c>
      <c r="I37" s="5">
        <f t="shared" si="0"/>
        <v>380</v>
      </c>
      <c r="J37" s="5">
        <f t="shared" si="1"/>
        <v>100</v>
      </c>
      <c r="K37" s="5">
        <f t="shared" si="2"/>
        <v>10</v>
      </c>
      <c r="L37" s="5">
        <f t="shared" si="3"/>
        <v>490</v>
      </c>
      <c r="M37" s="7"/>
    </row>
    <row r="38" spans="2:13" ht="13.5">
      <c r="B38" s="5" t="s">
        <v>38</v>
      </c>
      <c r="C38" s="10">
        <v>904</v>
      </c>
      <c r="D38" s="11"/>
      <c r="E38" s="10">
        <v>624</v>
      </c>
      <c r="F38" s="11"/>
      <c r="G38" s="5">
        <v>259</v>
      </c>
      <c r="H38" s="6">
        <v>82</v>
      </c>
      <c r="I38" s="5">
        <f t="shared" si="0"/>
        <v>370</v>
      </c>
      <c r="J38" s="5">
        <f t="shared" si="1"/>
        <v>150</v>
      </c>
      <c r="K38" s="5">
        <f t="shared" si="2"/>
        <v>30</v>
      </c>
      <c r="L38" s="5">
        <f t="shared" si="3"/>
        <v>550</v>
      </c>
      <c r="M38" s="7"/>
    </row>
    <row r="39" spans="2:13" ht="13.5">
      <c r="B39" s="5" t="s">
        <v>39</v>
      </c>
      <c r="C39" s="10">
        <v>117</v>
      </c>
      <c r="D39" s="11"/>
      <c r="E39" s="10">
        <v>19</v>
      </c>
      <c r="F39" s="11"/>
      <c r="G39" s="5">
        <v>96</v>
      </c>
      <c r="H39" s="6">
        <v>134</v>
      </c>
      <c r="I39" s="5">
        <f t="shared" si="0"/>
        <v>10</v>
      </c>
      <c r="J39" s="5">
        <f t="shared" si="1"/>
        <v>50</v>
      </c>
      <c r="K39" s="5">
        <f t="shared" si="2"/>
        <v>50</v>
      </c>
      <c r="L39" s="5">
        <f t="shared" si="3"/>
        <v>110</v>
      </c>
      <c r="M39" s="7"/>
    </row>
    <row r="40" spans="2:13" ht="13.5">
      <c r="B40" s="5" t="s">
        <v>40</v>
      </c>
      <c r="C40" s="10">
        <v>223</v>
      </c>
      <c r="D40" s="11"/>
      <c r="E40" s="10">
        <v>85</v>
      </c>
      <c r="F40" s="11"/>
      <c r="G40" s="5">
        <v>128</v>
      </c>
      <c r="H40" s="6">
        <v>68</v>
      </c>
      <c r="I40" s="5">
        <f t="shared" si="0"/>
        <v>50</v>
      </c>
      <c r="J40" s="5">
        <f t="shared" si="1"/>
        <v>70</v>
      </c>
      <c r="K40" s="5">
        <f t="shared" si="2"/>
        <v>20</v>
      </c>
      <c r="L40" s="5">
        <f t="shared" si="3"/>
        <v>140</v>
      </c>
      <c r="M40" s="7"/>
    </row>
    <row r="41" spans="2:13" ht="13.5">
      <c r="B41" s="5" t="s">
        <v>41</v>
      </c>
      <c r="C41" s="10">
        <v>269</v>
      </c>
      <c r="D41" s="11"/>
      <c r="E41" s="10">
        <v>37</v>
      </c>
      <c r="F41" s="11"/>
      <c r="G41" s="5">
        <v>224</v>
      </c>
      <c r="H41" s="6">
        <v>31</v>
      </c>
      <c r="I41" s="5">
        <f t="shared" si="0"/>
        <v>20</v>
      </c>
      <c r="J41" s="5">
        <f t="shared" si="1"/>
        <v>130</v>
      </c>
      <c r="K41" s="5">
        <f t="shared" si="2"/>
        <v>10</v>
      </c>
      <c r="L41" s="5">
        <f t="shared" si="3"/>
        <v>160</v>
      </c>
      <c r="M41" s="7"/>
    </row>
    <row r="42" spans="2:16" ht="13.5">
      <c r="B42" s="5" t="s">
        <v>42</v>
      </c>
      <c r="C42" s="10">
        <v>337</v>
      </c>
      <c r="D42" s="11"/>
      <c r="E42" s="10">
        <v>75</v>
      </c>
      <c r="F42" s="11"/>
      <c r="G42" s="5">
        <v>253</v>
      </c>
      <c r="H42" s="6">
        <v>28</v>
      </c>
      <c r="I42" s="5">
        <f t="shared" si="0"/>
        <v>40</v>
      </c>
      <c r="J42" s="5">
        <f t="shared" si="1"/>
        <v>150</v>
      </c>
      <c r="K42" s="5">
        <f t="shared" si="2"/>
        <v>10</v>
      </c>
      <c r="L42" s="5">
        <f t="shared" si="3"/>
        <v>200</v>
      </c>
      <c r="M42" s="7"/>
      <c r="N42" s="7"/>
      <c r="O42" s="7"/>
      <c r="P42" s="8"/>
    </row>
    <row r="43" spans="2:14" ht="13.5">
      <c r="B43" s="5" t="s">
        <v>43</v>
      </c>
      <c r="C43" s="10">
        <v>323</v>
      </c>
      <c r="D43" s="11"/>
      <c r="E43" s="10">
        <v>102</v>
      </c>
      <c r="F43" s="11"/>
      <c r="G43" s="5">
        <v>208</v>
      </c>
      <c r="H43" s="6">
        <v>39</v>
      </c>
      <c r="I43" s="5">
        <f t="shared" si="0"/>
        <v>60</v>
      </c>
      <c r="J43" s="5">
        <f t="shared" si="1"/>
        <v>120</v>
      </c>
      <c r="K43" s="5">
        <f t="shared" si="2"/>
        <v>10</v>
      </c>
      <c r="L43" s="5">
        <f t="shared" si="3"/>
        <v>190</v>
      </c>
      <c r="M43" s="7"/>
      <c r="N43" s="7"/>
    </row>
    <row r="44" spans="2:14" ht="13.5">
      <c r="B44" s="5" t="s">
        <v>44</v>
      </c>
      <c r="C44" s="10">
        <v>228</v>
      </c>
      <c r="D44" s="11"/>
      <c r="E44" s="10">
        <v>95</v>
      </c>
      <c r="F44" s="11"/>
      <c r="G44" s="5">
        <v>129</v>
      </c>
      <c r="H44" s="6">
        <v>39</v>
      </c>
      <c r="I44" s="5">
        <f t="shared" si="0"/>
        <v>50</v>
      </c>
      <c r="J44" s="5">
        <f t="shared" si="1"/>
        <v>70</v>
      </c>
      <c r="K44" s="5">
        <f t="shared" si="2"/>
        <v>10</v>
      </c>
      <c r="L44" s="5">
        <f t="shared" si="3"/>
        <v>130</v>
      </c>
      <c r="M44" s="7"/>
      <c r="N44" s="7"/>
    </row>
    <row r="45" spans="2:14" ht="13.5">
      <c r="B45" s="5" t="s">
        <v>45</v>
      </c>
      <c r="C45" s="10">
        <v>969</v>
      </c>
      <c r="D45" s="11"/>
      <c r="E45" s="10">
        <v>733</v>
      </c>
      <c r="F45" s="11"/>
      <c r="G45" s="5">
        <v>208</v>
      </c>
      <c r="H45" s="6">
        <v>72</v>
      </c>
      <c r="I45" s="5">
        <f t="shared" si="0"/>
        <v>430</v>
      </c>
      <c r="J45" s="5">
        <f t="shared" si="1"/>
        <v>120</v>
      </c>
      <c r="K45" s="5">
        <f t="shared" si="2"/>
        <v>20</v>
      </c>
      <c r="L45" s="5">
        <f t="shared" si="3"/>
        <v>570</v>
      </c>
      <c r="M45" s="7"/>
      <c r="N45" s="7"/>
    </row>
    <row r="46" spans="2:13" ht="13.5">
      <c r="B46" s="5" t="s">
        <v>46</v>
      </c>
      <c r="C46" s="10">
        <v>11</v>
      </c>
      <c r="D46" s="11"/>
      <c r="E46" s="10">
        <v>11</v>
      </c>
      <c r="F46" s="11"/>
      <c r="G46" s="5" t="s">
        <v>23</v>
      </c>
      <c r="H46" s="6">
        <v>2</v>
      </c>
      <c r="I46" s="5">
        <f t="shared" si="0"/>
        <v>0</v>
      </c>
      <c r="J46" s="5" t="s">
        <v>23</v>
      </c>
      <c r="K46" s="5">
        <f t="shared" si="2"/>
        <v>0</v>
      </c>
      <c r="L46" s="5">
        <f t="shared" si="3"/>
        <v>0</v>
      </c>
      <c r="M46" s="7"/>
    </row>
    <row r="47" spans="2:16" ht="13.5">
      <c r="B47" s="5" t="s">
        <v>47</v>
      </c>
      <c r="C47" s="10">
        <v>109</v>
      </c>
      <c r="D47" s="11"/>
      <c r="E47" s="10">
        <v>73</v>
      </c>
      <c r="F47" s="11"/>
      <c r="G47" s="5" t="s">
        <v>23</v>
      </c>
      <c r="H47" s="6">
        <v>15</v>
      </c>
      <c r="I47" s="5">
        <f t="shared" si="0"/>
        <v>40</v>
      </c>
      <c r="J47" s="5" t="s">
        <v>23</v>
      </c>
      <c r="K47" s="5">
        <f t="shared" si="2"/>
        <v>0</v>
      </c>
      <c r="L47" s="5">
        <f t="shared" si="3"/>
        <v>40</v>
      </c>
      <c r="M47" s="7"/>
      <c r="N47" s="7"/>
      <c r="O47" s="7"/>
      <c r="P47" s="8"/>
    </row>
    <row r="48" spans="2:14" ht="13.5">
      <c r="B48" s="5" t="s">
        <v>48</v>
      </c>
      <c r="C48" s="10">
        <v>1982</v>
      </c>
      <c r="D48" s="11"/>
      <c r="E48" s="10">
        <v>1554</v>
      </c>
      <c r="F48" s="11"/>
      <c r="G48" s="5">
        <v>374</v>
      </c>
      <c r="H48" s="6">
        <v>176</v>
      </c>
      <c r="I48" s="5">
        <f t="shared" si="0"/>
        <v>930</v>
      </c>
      <c r="J48" s="5">
        <f t="shared" si="1"/>
        <v>220</v>
      </c>
      <c r="K48" s="5">
        <f t="shared" si="2"/>
        <v>70</v>
      </c>
      <c r="L48" s="5">
        <f t="shared" si="3"/>
        <v>1220</v>
      </c>
      <c r="M48" s="7"/>
      <c r="N48" s="7"/>
    </row>
    <row r="49" spans="2:14" ht="13.5">
      <c r="B49" s="5" t="s">
        <v>49</v>
      </c>
      <c r="C49" s="10">
        <v>75</v>
      </c>
      <c r="D49" s="11"/>
      <c r="E49" s="10">
        <v>74</v>
      </c>
      <c r="F49" s="11"/>
      <c r="G49" s="5" t="s">
        <v>23</v>
      </c>
      <c r="H49" s="6">
        <v>8</v>
      </c>
      <c r="I49" s="5">
        <f t="shared" si="0"/>
        <v>40</v>
      </c>
      <c r="J49" s="5" t="s">
        <v>23</v>
      </c>
      <c r="K49" s="5">
        <f t="shared" si="2"/>
        <v>0</v>
      </c>
      <c r="L49" s="5">
        <f t="shared" si="3"/>
        <v>40</v>
      </c>
      <c r="M49" s="7"/>
      <c r="N49" s="7"/>
    </row>
    <row r="50" spans="2:14" ht="13.5">
      <c r="B50" s="5" t="s">
        <v>50</v>
      </c>
      <c r="C50" s="10">
        <v>386</v>
      </c>
      <c r="D50" s="11"/>
      <c r="E50" s="10">
        <v>254</v>
      </c>
      <c r="F50" s="11"/>
      <c r="G50" s="5">
        <v>117</v>
      </c>
      <c r="H50" s="6">
        <v>23</v>
      </c>
      <c r="I50" s="5">
        <f t="shared" si="0"/>
        <v>150</v>
      </c>
      <c r="J50" s="5">
        <f t="shared" si="1"/>
        <v>70</v>
      </c>
      <c r="K50" s="5">
        <f t="shared" si="2"/>
        <v>0</v>
      </c>
      <c r="L50" s="5">
        <f t="shared" si="3"/>
        <v>220</v>
      </c>
      <c r="M50" s="7"/>
      <c r="N50" s="7"/>
    </row>
    <row r="51" spans="2:13" ht="13.5">
      <c r="B51" s="5" t="s">
        <v>51</v>
      </c>
      <c r="C51" s="10">
        <v>1047</v>
      </c>
      <c r="D51" s="11"/>
      <c r="E51" s="10">
        <v>870</v>
      </c>
      <c r="F51" s="11"/>
      <c r="G51" s="5">
        <v>133</v>
      </c>
      <c r="H51" s="6">
        <v>175</v>
      </c>
      <c r="I51" s="5">
        <f t="shared" si="0"/>
        <v>520</v>
      </c>
      <c r="J51" s="5">
        <f t="shared" si="1"/>
        <v>70</v>
      </c>
      <c r="K51" s="5">
        <f t="shared" si="2"/>
        <v>70</v>
      </c>
      <c r="L51" s="5">
        <f t="shared" si="3"/>
        <v>660</v>
      </c>
      <c r="M51" s="7"/>
    </row>
    <row r="52" spans="2:13" ht="13.5">
      <c r="B52" s="5" t="s">
        <v>52</v>
      </c>
      <c r="C52" s="10">
        <v>362</v>
      </c>
      <c r="D52" s="11"/>
      <c r="E52" s="10">
        <v>339</v>
      </c>
      <c r="F52" s="11"/>
      <c r="G52" s="5">
        <v>12</v>
      </c>
      <c r="H52" s="6">
        <v>34</v>
      </c>
      <c r="I52" s="5">
        <f t="shared" si="0"/>
        <v>200</v>
      </c>
      <c r="J52" s="5">
        <f t="shared" si="1"/>
        <v>0</v>
      </c>
      <c r="K52" s="5">
        <f t="shared" si="2"/>
        <v>10</v>
      </c>
      <c r="L52" s="5">
        <f t="shared" si="3"/>
        <v>210</v>
      </c>
      <c r="M52" s="7"/>
    </row>
    <row r="53" spans="2:13" ht="13.5">
      <c r="B53" s="5" t="s">
        <v>53</v>
      </c>
      <c r="C53" s="10">
        <v>121</v>
      </c>
      <c r="D53" s="11"/>
      <c r="E53" s="10">
        <v>120</v>
      </c>
      <c r="F53" s="11"/>
      <c r="G53" s="5" t="s">
        <v>23</v>
      </c>
      <c r="H53" s="6">
        <v>15</v>
      </c>
      <c r="I53" s="5">
        <f t="shared" si="0"/>
        <v>70</v>
      </c>
      <c r="J53" s="5" t="s">
        <v>23</v>
      </c>
      <c r="K53" s="5">
        <f t="shared" si="2"/>
        <v>0</v>
      </c>
      <c r="L53" s="5">
        <f t="shared" si="3"/>
        <v>70</v>
      </c>
      <c r="M53" s="7"/>
    </row>
    <row r="54" spans="2:13" ht="13.5">
      <c r="B54" s="5" t="s">
        <v>54</v>
      </c>
      <c r="C54" s="10">
        <v>569</v>
      </c>
      <c r="D54" s="11"/>
      <c r="E54" s="10">
        <v>500</v>
      </c>
      <c r="F54" s="11"/>
      <c r="G54" s="5">
        <v>61</v>
      </c>
      <c r="H54" s="6">
        <v>31</v>
      </c>
      <c r="I54" s="5">
        <f t="shared" si="0"/>
        <v>300</v>
      </c>
      <c r="J54" s="5">
        <f t="shared" si="1"/>
        <v>30</v>
      </c>
      <c r="K54" s="5">
        <f t="shared" si="2"/>
        <v>10</v>
      </c>
      <c r="L54" s="5">
        <f t="shared" si="3"/>
        <v>340</v>
      </c>
      <c r="M54" s="7"/>
    </row>
    <row r="55" spans="2:13" ht="13.5">
      <c r="B55" s="5" t="s">
        <v>55</v>
      </c>
      <c r="C55" s="10">
        <v>358</v>
      </c>
      <c r="D55" s="11"/>
      <c r="E55" s="10">
        <v>286</v>
      </c>
      <c r="F55" s="11"/>
      <c r="G55" s="5">
        <v>61</v>
      </c>
      <c r="H55" s="6">
        <v>10</v>
      </c>
      <c r="I55" s="5">
        <f t="shared" si="0"/>
        <v>170</v>
      </c>
      <c r="J55" s="5">
        <f t="shared" si="1"/>
        <v>30</v>
      </c>
      <c r="K55" s="5">
        <f t="shared" si="2"/>
        <v>0</v>
      </c>
      <c r="L55" s="5">
        <f t="shared" si="3"/>
        <v>200</v>
      </c>
      <c r="M55" s="7"/>
    </row>
    <row r="56" spans="2:13" ht="13.5">
      <c r="B56" s="5" t="s">
        <v>56</v>
      </c>
      <c r="C56" s="10">
        <v>448</v>
      </c>
      <c r="D56" s="11"/>
      <c r="E56" s="10">
        <v>371</v>
      </c>
      <c r="F56" s="11"/>
      <c r="G56" s="5">
        <v>72</v>
      </c>
      <c r="H56" s="6">
        <v>56</v>
      </c>
      <c r="I56" s="5">
        <f t="shared" si="0"/>
        <v>220</v>
      </c>
      <c r="J56" s="5">
        <f t="shared" si="1"/>
        <v>40</v>
      </c>
      <c r="K56" s="5">
        <f t="shared" si="2"/>
        <v>20</v>
      </c>
      <c r="L56" s="5">
        <f t="shared" si="3"/>
        <v>280</v>
      </c>
      <c r="M56" s="7"/>
    </row>
    <row r="57" spans="2:13" ht="13.5">
      <c r="B57" s="5" t="s">
        <v>57</v>
      </c>
      <c r="C57" s="10">
        <v>502</v>
      </c>
      <c r="D57" s="11"/>
      <c r="E57" s="10">
        <v>417</v>
      </c>
      <c r="F57" s="11"/>
      <c r="G57" s="5">
        <v>70</v>
      </c>
      <c r="H57" s="6">
        <v>16</v>
      </c>
      <c r="I57" s="5">
        <f t="shared" si="0"/>
        <v>250</v>
      </c>
      <c r="J57" s="5">
        <f t="shared" si="1"/>
        <v>40</v>
      </c>
      <c r="K57" s="5">
        <f t="shared" si="2"/>
        <v>0</v>
      </c>
      <c r="L57" s="5">
        <f t="shared" si="3"/>
        <v>290</v>
      </c>
      <c r="M57" s="7"/>
    </row>
    <row r="58" spans="2:13" ht="13.5">
      <c r="B58" s="5" t="s">
        <v>58</v>
      </c>
      <c r="C58" s="10">
        <v>31</v>
      </c>
      <c r="D58" s="11"/>
      <c r="E58" s="10">
        <v>30</v>
      </c>
      <c r="F58" s="11"/>
      <c r="G58" s="5" t="s">
        <v>23</v>
      </c>
      <c r="H58" s="6">
        <v>5</v>
      </c>
      <c r="I58" s="5">
        <f t="shared" si="0"/>
        <v>10</v>
      </c>
      <c r="J58" s="5" t="s">
        <v>23</v>
      </c>
      <c r="K58" s="5">
        <f t="shared" si="2"/>
        <v>0</v>
      </c>
      <c r="L58" s="5">
        <f t="shared" si="3"/>
        <v>10</v>
      </c>
      <c r="M58" s="7"/>
    </row>
    <row r="59" spans="2:13" ht="13.5">
      <c r="B59" s="5" t="s">
        <v>59</v>
      </c>
      <c r="C59" s="10">
        <v>287</v>
      </c>
      <c r="D59" s="11"/>
      <c r="E59" s="10">
        <v>280</v>
      </c>
      <c r="F59" s="11"/>
      <c r="G59" s="5" t="s">
        <v>23</v>
      </c>
      <c r="H59" s="6">
        <v>42</v>
      </c>
      <c r="I59" s="5">
        <f t="shared" si="0"/>
        <v>160</v>
      </c>
      <c r="J59" s="5" t="s">
        <v>23</v>
      </c>
      <c r="K59" s="5">
        <f t="shared" si="2"/>
        <v>10</v>
      </c>
      <c r="L59" s="5">
        <f t="shared" si="3"/>
        <v>170</v>
      </c>
      <c r="M59" s="7"/>
    </row>
    <row r="60" spans="2:16" ht="13.5">
      <c r="B60" s="5" t="s">
        <v>60</v>
      </c>
      <c r="C60" s="10">
        <v>220</v>
      </c>
      <c r="D60" s="11"/>
      <c r="E60" s="10">
        <v>214</v>
      </c>
      <c r="F60" s="11"/>
      <c r="G60" s="5">
        <v>1</v>
      </c>
      <c r="H60" s="6">
        <v>48</v>
      </c>
      <c r="I60" s="5">
        <f t="shared" si="0"/>
        <v>120</v>
      </c>
      <c r="J60" s="5">
        <f t="shared" si="1"/>
        <v>0</v>
      </c>
      <c r="K60" s="5">
        <f t="shared" si="2"/>
        <v>10</v>
      </c>
      <c r="L60" s="5">
        <f t="shared" si="3"/>
        <v>130</v>
      </c>
      <c r="M60" s="7"/>
      <c r="N60" s="7"/>
      <c r="O60" s="7"/>
      <c r="P60" s="8"/>
    </row>
    <row r="61" spans="2:14" ht="13.5">
      <c r="B61" s="5" t="s">
        <v>61</v>
      </c>
      <c r="C61" s="10">
        <v>114</v>
      </c>
      <c r="D61" s="11"/>
      <c r="E61" s="10">
        <v>112</v>
      </c>
      <c r="F61" s="11"/>
      <c r="G61" s="5" t="s">
        <v>23</v>
      </c>
      <c r="H61" s="6">
        <v>12</v>
      </c>
      <c r="I61" s="5">
        <f t="shared" si="0"/>
        <v>60</v>
      </c>
      <c r="J61" s="5" t="s">
        <v>23</v>
      </c>
      <c r="K61" s="5">
        <f t="shared" si="2"/>
        <v>0</v>
      </c>
      <c r="L61" s="5">
        <f t="shared" si="3"/>
        <v>60</v>
      </c>
      <c r="M61" s="7"/>
      <c r="N61" s="7"/>
    </row>
    <row r="62" spans="2:14" ht="13.5">
      <c r="B62" s="5" t="s">
        <v>62</v>
      </c>
      <c r="C62" s="10" t="s">
        <v>23</v>
      </c>
      <c r="D62" s="11"/>
      <c r="E62" s="10" t="s">
        <v>23</v>
      </c>
      <c r="F62" s="11"/>
      <c r="G62" s="5" t="s">
        <v>23</v>
      </c>
      <c r="H62" s="6">
        <v>11</v>
      </c>
      <c r="I62" s="5" t="s">
        <v>23</v>
      </c>
      <c r="J62" s="5" t="s">
        <v>23</v>
      </c>
      <c r="K62" s="5">
        <f t="shared" si="2"/>
        <v>0</v>
      </c>
      <c r="L62" s="5">
        <f t="shared" si="3"/>
        <v>0</v>
      </c>
      <c r="M62" s="7"/>
      <c r="N62" s="7"/>
    </row>
    <row r="63" spans="2:14" ht="13.5">
      <c r="B63" s="5" t="s">
        <v>63</v>
      </c>
      <c r="C63" s="10">
        <v>312</v>
      </c>
      <c r="D63" s="11"/>
      <c r="E63" s="10">
        <v>45</v>
      </c>
      <c r="F63" s="11"/>
      <c r="G63" s="5">
        <v>246</v>
      </c>
      <c r="H63" s="6">
        <v>21</v>
      </c>
      <c r="I63" s="5">
        <f t="shared" si="0"/>
        <v>20</v>
      </c>
      <c r="J63" s="5">
        <f t="shared" si="1"/>
        <v>140</v>
      </c>
      <c r="K63" s="5">
        <f t="shared" si="2"/>
        <v>0</v>
      </c>
      <c r="L63" s="5">
        <f t="shared" si="3"/>
        <v>160</v>
      </c>
      <c r="M63" s="7"/>
      <c r="N63" s="7"/>
    </row>
    <row r="64" spans="2:14" ht="13.5">
      <c r="B64" s="5" t="s">
        <v>64</v>
      </c>
      <c r="C64" s="10">
        <v>107</v>
      </c>
      <c r="D64" s="11"/>
      <c r="E64" s="10">
        <v>93</v>
      </c>
      <c r="F64" s="11"/>
      <c r="G64" s="5">
        <v>14</v>
      </c>
      <c r="H64" s="6">
        <v>20</v>
      </c>
      <c r="I64" s="5">
        <f t="shared" si="0"/>
        <v>50</v>
      </c>
      <c r="J64" s="5">
        <f t="shared" si="1"/>
        <v>0</v>
      </c>
      <c r="K64" s="5">
        <f t="shared" si="2"/>
        <v>0</v>
      </c>
      <c r="L64" s="5">
        <f t="shared" si="3"/>
        <v>50</v>
      </c>
      <c r="M64" s="7"/>
      <c r="N64" s="7"/>
    </row>
    <row r="65" spans="2:13" ht="13.5">
      <c r="B65" s="5" t="s">
        <v>65</v>
      </c>
      <c r="C65" s="10">
        <v>107</v>
      </c>
      <c r="D65" s="11"/>
      <c r="E65" s="10">
        <v>84</v>
      </c>
      <c r="F65" s="11"/>
      <c r="G65" s="5">
        <v>20</v>
      </c>
      <c r="H65" s="6">
        <v>4</v>
      </c>
      <c r="I65" s="5">
        <f t="shared" si="0"/>
        <v>50</v>
      </c>
      <c r="J65" s="5">
        <f t="shared" si="1"/>
        <v>10</v>
      </c>
      <c r="K65" s="5">
        <f t="shared" si="2"/>
        <v>0</v>
      </c>
      <c r="L65" s="5">
        <f t="shared" si="3"/>
        <v>60</v>
      </c>
      <c r="M65" s="7"/>
    </row>
    <row r="66" spans="2:12" ht="13.5">
      <c r="B66" s="5" t="s">
        <v>66</v>
      </c>
      <c r="C66" s="10">
        <v>111</v>
      </c>
      <c r="D66" s="11"/>
      <c r="E66" s="10">
        <v>95</v>
      </c>
      <c r="F66" s="11"/>
      <c r="G66" s="5">
        <v>15</v>
      </c>
      <c r="H66" s="6">
        <v>2</v>
      </c>
      <c r="I66" s="5">
        <f t="shared" si="0"/>
        <v>50</v>
      </c>
      <c r="J66" s="5">
        <f t="shared" si="1"/>
        <v>0</v>
      </c>
      <c r="K66" s="5">
        <f t="shared" si="2"/>
        <v>0</v>
      </c>
      <c r="L66" s="5">
        <f t="shared" si="3"/>
        <v>50</v>
      </c>
    </row>
    <row r="67" spans="2:12" ht="13.5">
      <c r="B67" s="5" t="s">
        <v>67</v>
      </c>
      <c r="C67" s="10">
        <v>117</v>
      </c>
      <c r="D67" s="11"/>
      <c r="E67" s="10">
        <v>102</v>
      </c>
      <c r="F67" s="11"/>
      <c r="G67" s="5">
        <v>9</v>
      </c>
      <c r="H67" s="6">
        <v>4</v>
      </c>
      <c r="I67" s="5">
        <f t="shared" si="0"/>
        <v>60</v>
      </c>
      <c r="J67" s="5">
        <f t="shared" si="1"/>
        <v>0</v>
      </c>
      <c r="K67" s="5">
        <f t="shared" si="2"/>
        <v>0</v>
      </c>
      <c r="L67" s="5">
        <f t="shared" si="3"/>
        <v>60</v>
      </c>
    </row>
    <row r="68" spans="2:12" ht="13.5">
      <c r="B68" s="5" t="s">
        <v>68</v>
      </c>
      <c r="C68" s="10" t="s">
        <v>69</v>
      </c>
      <c r="D68" s="11"/>
      <c r="E68" s="10" t="s">
        <v>69</v>
      </c>
      <c r="F68" s="11"/>
      <c r="G68" s="5" t="s">
        <v>69</v>
      </c>
      <c r="H68" s="6">
        <v>6</v>
      </c>
      <c r="I68" s="5" t="s">
        <v>23</v>
      </c>
      <c r="J68" s="5" t="s">
        <v>23</v>
      </c>
      <c r="K68" s="5">
        <f t="shared" si="2"/>
        <v>0</v>
      </c>
      <c r="L68" s="5">
        <f t="shared" si="3"/>
        <v>0</v>
      </c>
    </row>
    <row r="69" spans="2:12" ht="13.5">
      <c r="B69" s="5" t="s">
        <v>70</v>
      </c>
      <c r="C69" s="10">
        <v>61</v>
      </c>
      <c r="D69" s="11"/>
      <c r="E69" s="10">
        <v>41</v>
      </c>
      <c r="F69" s="11"/>
      <c r="G69" s="5">
        <v>13</v>
      </c>
      <c r="H69" s="6">
        <v>2</v>
      </c>
      <c r="I69" s="5">
        <f t="shared" si="0"/>
        <v>20</v>
      </c>
      <c r="J69" s="5">
        <f t="shared" si="1"/>
        <v>0</v>
      </c>
      <c r="K69" s="5">
        <f t="shared" si="2"/>
        <v>0</v>
      </c>
      <c r="L69" s="5">
        <f t="shared" si="3"/>
        <v>20</v>
      </c>
    </row>
    <row r="70" spans="2:12" ht="13.5">
      <c r="B70" s="9" t="s">
        <v>71</v>
      </c>
      <c r="C70" s="10">
        <f aca="true" t="shared" si="4" ref="C70:H70">SUM(C14:C69)</f>
        <v>29385</v>
      </c>
      <c r="D70" s="11"/>
      <c r="E70" s="10">
        <f t="shared" si="4"/>
        <v>22805</v>
      </c>
      <c r="F70" s="11"/>
      <c r="G70" s="5">
        <f t="shared" si="4"/>
        <v>5638</v>
      </c>
      <c r="H70" s="5">
        <f t="shared" si="4"/>
        <v>2674</v>
      </c>
      <c r="I70" s="5">
        <f>SUM(I14:I69)</f>
        <v>13450</v>
      </c>
      <c r="J70" s="5">
        <f>SUM(J14:J69)</f>
        <v>3150</v>
      </c>
      <c r="K70" s="5">
        <f>SUM(K14:K69)</f>
        <v>850</v>
      </c>
      <c r="L70" s="5">
        <f>SUM(L14:L69)</f>
        <v>17450</v>
      </c>
    </row>
  </sheetData>
  <sheetProtection/>
  <mergeCells count="120">
    <mergeCell ref="C14:D14"/>
    <mergeCell ref="E14:F14"/>
    <mergeCell ref="C15:D15"/>
    <mergeCell ref="E15:F15"/>
    <mergeCell ref="B12:B13"/>
    <mergeCell ref="I12:L12"/>
    <mergeCell ref="C12:D13"/>
    <mergeCell ref="E12:F13"/>
    <mergeCell ref="G12:G13"/>
    <mergeCell ref="H12:H13"/>
    <mergeCell ref="C18:D18"/>
    <mergeCell ref="E18:F18"/>
    <mergeCell ref="C19:D19"/>
    <mergeCell ref="E19:F19"/>
    <mergeCell ref="C16:D16"/>
    <mergeCell ref="E16:F16"/>
    <mergeCell ref="C17:D17"/>
    <mergeCell ref="E17:F17"/>
    <mergeCell ref="C22:D22"/>
    <mergeCell ref="E22:F22"/>
    <mergeCell ref="C23:D23"/>
    <mergeCell ref="E23:F23"/>
    <mergeCell ref="C20:D20"/>
    <mergeCell ref="E20:F20"/>
    <mergeCell ref="C21:D21"/>
    <mergeCell ref="E21:F21"/>
    <mergeCell ref="C26:D26"/>
    <mergeCell ref="E26:F26"/>
    <mergeCell ref="C27:D27"/>
    <mergeCell ref="E27:F27"/>
    <mergeCell ref="C24:D24"/>
    <mergeCell ref="E24:F24"/>
    <mergeCell ref="C25:D25"/>
    <mergeCell ref="E25:F25"/>
    <mergeCell ref="C30:D30"/>
    <mergeCell ref="E30:F30"/>
    <mergeCell ref="C31:D31"/>
    <mergeCell ref="E31:F31"/>
    <mergeCell ref="C28:D28"/>
    <mergeCell ref="E28:F28"/>
    <mergeCell ref="C29:D29"/>
    <mergeCell ref="E29:F29"/>
    <mergeCell ref="C34:D34"/>
    <mergeCell ref="E34:F34"/>
    <mergeCell ref="C35:D35"/>
    <mergeCell ref="E35:F35"/>
    <mergeCell ref="C32:D32"/>
    <mergeCell ref="E32:F32"/>
    <mergeCell ref="C33:D33"/>
    <mergeCell ref="E33:F33"/>
    <mergeCell ref="C38:D38"/>
    <mergeCell ref="E38:F38"/>
    <mergeCell ref="C39:D39"/>
    <mergeCell ref="E39:F39"/>
    <mergeCell ref="C36:D36"/>
    <mergeCell ref="E36:F36"/>
    <mergeCell ref="C37:D37"/>
    <mergeCell ref="E37:F37"/>
    <mergeCell ref="C42:D42"/>
    <mergeCell ref="E42:F42"/>
    <mergeCell ref="C43:D43"/>
    <mergeCell ref="E43:F43"/>
    <mergeCell ref="C40:D40"/>
    <mergeCell ref="E40:F40"/>
    <mergeCell ref="C41:D41"/>
    <mergeCell ref="E41:F41"/>
    <mergeCell ref="C46:D46"/>
    <mergeCell ref="E46:F46"/>
    <mergeCell ref="C47:D47"/>
    <mergeCell ref="E47:F47"/>
    <mergeCell ref="C44:D44"/>
    <mergeCell ref="E44:F44"/>
    <mergeCell ref="C45:D45"/>
    <mergeCell ref="E45:F45"/>
    <mergeCell ref="C50:D50"/>
    <mergeCell ref="E50:F50"/>
    <mergeCell ref="C51:D51"/>
    <mergeCell ref="E51:F51"/>
    <mergeCell ref="C48:D48"/>
    <mergeCell ref="E48:F48"/>
    <mergeCell ref="C49:D49"/>
    <mergeCell ref="E49:F49"/>
    <mergeCell ref="C54:D54"/>
    <mergeCell ref="E54:F54"/>
    <mergeCell ref="C55:D55"/>
    <mergeCell ref="E55:F55"/>
    <mergeCell ref="C52:D52"/>
    <mergeCell ref="E52:F52"/>
    <mergeCell ref="C53:D53"/>
    <mergeCell ref="E53:F53"/>
    <mergeCell ref="C58:D58"/>
    <mergeCell ref="E58:F58"/>
    <mergeCell ref="C59:D59"/>
    <mergeCell ref="E59:F59"/>
    <mergeCell ref="C56:D56"/>
    <mergeCell ref="E56:F56"/>
    <mergeCell ref="C57:D57"/>
    <mergeCell ref="E57:F57"/>
    <mergeCell ref="C62:D62"/>
    <mergeCell ref="E62:F62"/>
    <mergeCell ref="C63:D63"/>
    <mergeCell ref="E63:F63"/>
    <mergeCell ref="C60:D60"/>
    <mergeCell ref="E60:F60"/>
    <mergeCell ref="C61:D61"/>
    <mergeCell ref="E61:F61"/>
    <mergeCell ref="C66:D66"/>
    <mergeCell ref="E66:F66"/>
    <mergeCell ref="C67:D67"/>
    <mergeCell ref="E67:F67"/>
    <mergeCell ref="C64:D64"/>
    <mergeCell ref="E64:F64"/>
    <mergeCell ref="C65:D65"/>
    <mergeCell ref="E65:F65"/>
    <mergeCell ref="C70:D70"/>
    <mergeCell ref="E70:F70"/>
    <mergeCell ref="C68:D68"/>
    <mergeCell ref="E68:F68"/>
    <mergeCell ref="C69:D69"/>
    <mergeCell ref="E69:F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2012-02-29T01:20:52Z</dcterms:created>
  <dcterms:modified xsi:type="dcterms:W3CDTF">2014-08-20T02:37:49Z</dcterms:modified>
  <cp:category/>
  <cp:version/>
  <cp:contentType/>
  <cp:contentStatus/>
</cp:coreProperties>
</file>