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80" yWindow="65491" windowWidth="15585" windowHeight="11760" activeTab="0"/>
  </bookViews>
  <sheets>
    <sheet name="稲城市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<sst xmlns="http://schemas.openxmlformats.org/spreadsheetml/2006/main" count="47" uniqueCount="40">
  <si>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※戸建配布カバー率・・戸建世帯数に対し６０％</t>
  </si>
  <si>
    <t>※集合住宅配布カバー率・・集合住宅世帯数に対し６０％</t>
  </si>
  <si>
    <t>※事業所配布カバー率・・事業所数に対し４０％</t>
  </si>
  <si>
    <t>※軒並み配布カバー率・・事業所配布予定数＋世帯数に対し６０％</t>
  </si>
  <si>
    <t>平成24年1月20日現在（事業所数のみ平成23年8月統計データ）</t>
  </si>
  <si>
    <t>稲城市</t>
  </si>
  <si>
    <t>集合住宅</t>
  </si>
  <si>
    <t>事業所</t>
  </si>
  <si>
    <t>配布予定数</t>
  </si>
  <si>
    <t>戸建配布</t>
  </si>
  <si>
    <t>集合住宅配布</t>
  </si>
  <si>
    <t>事業所配布</t>
  </si>
  <si>
    <t>軒並み配布</t>
  </si>
  <si>
    <t>矢野口</t>
  </si>
  <si>
    <t>東長沼</t>
  </si>
  <si>
    <t>大丸</t>
  </si>
  <si>
    <t>百村</t>
  </si>
  <si>
    <t>坂浜</t>
  </si>
  <si>
    <t>平尾</t>
  </si>
  <si>
    <t>平尾１丁目</t>
  </si>
  <si>
    <t>平尾２丁目</t>
  </si>
  <si>
    <t>平尾３丁目</t>
  </si>
  <si>
    <t>押立</t>
  </si>
  <si>
    <t>向陽台１丁目</t>
  </si>
  <si>
    <t>-</t>
  </si>
  <si>
    <t>向陽台２丁目</t>
  </si>
  <si>
    <t>向陽台３丁目</t>
  </si>
  <si>
    <t>向陽台４丁目</t>
  </si>
  <si>
    <t>向陽台５丁目</t>
  </si>
  <si>
    <t>向陽台６丁目</t>
  </si>
  <si>
    <t>長峰１丁目</t>
  </si>
  <si>
    <t>長峰２丁目</t>
  </si>
  <si>
    <t>長峰３丁目</t>
  </si>
  <si>
    <t>若葉台１丁目</t>
  </si>
  <si>
    <t>若葉台２丁目</t>
  </si>
  <si>
    <t>若葉台３丁目</t>
  </si>
  <si>
    <t>若葉台４丁目</t>
  </si>
  <si>
    <t>総数</t>
  </si>
  <si>
    <t>総世帯数</t>
  </si>
  <si>
    <t>一戸建(世帯数)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</si>
</sst>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_ #,##0;&quot;-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3" borderId="1" applyNumberFormat="0" applyAlignment="0" applyProtection="0"/>
    <xf numFmtId="0" fontId="24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25" fillId="0" borderId="3" applyNumberFormat="0" applyFill="0" applyAlignment="0" applyProtection="0"/>
    <xf numFmtId="0" fontId="26" fillId="26" borderId="0" applyNumberFormat="0" applyBorder="0" applyAlignment="0" applyProtection="0"/>
    <xf numFmtId="0" fontId="27" fillId="27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7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7"/>
  <sheetViews>
    <sheetView tabSelected="1" zoomScalePageLayoutView="0" workbookViewId="0" topLeftCell="A13">
      <selection activeCell="M33" sqref="M33"/>
    </sheetView>
  </sheetViews>
  <sheetFormatPr defaultColWidth="8.8515625" defaultRowHeight="15"/>
  <cols>
    <col min="1" max="1" width="8.8515625" style="0" customWidth="1"/>
    <col min="2" max="2" width="18.57421875" style="0" customWidth="1"/>
    <col min="3" max="8" width="8.140625" style="0" customWidth="1"/>
    <col min="9" max="12" width="10.57421875" style="0" customWidth="1"/>
  </cols>
  <sheetData>
    <row r="2" ht="13.5">
      <c r="B2" s="1" t="s">
        <v>0</v>
      </c>
    </row>
    <row r="3" ht="13.5">
      <c r="B3" s="1" t="s">
        <v>1</v>
      </c>
    </row>
    <row r="4" ht="13.5">
      <c r="B4" s="1" t="s">
        <v>2</v>
      </c>
    </row>
    <row r="5" ht="13.5">
      <c r="B5" s="1" t="s">
        <v>3</v>
      </c>
    </row>
    <row r="11" spans="6:8" ht="13.5">
      <c r="F11" s="2"/>
      <c r="H11" s="2" t="s">
        <v>4</v>
      </c>
    </row>
    <row r="12" spans="2:12" ht="30" customHeight="1">
      <c r="B12" s="12" t="s">
        <v>5</v>
      </c>
      <c r="C12" s="14" t="s">
        <v>38</v>
      </c>
      <c r="D12" s="15"/>
      <c r="E12" s="14" t="s">
        <v>39</v>
      </c>
      <c r="F12" s="15"/>
      <c r="G12" s="18" t="s">
        <v>6</v>
      </c>
      <c r="H12" s="20" t="s">
        <v>7</v>
      </c>
      <c r="I12" s="13" t="s">
        <v>8</v>
      </c>
      <c r="J12" s="13"/>
      <c r="K12" s="13"/>
      <c r="L12" s="13"/>
    </row>
    <row r="13" spans="2:12" ht="30" customHeight="1">
      <c r="B13" s="12"/>
      <c r="C13" s="16"/>
      <c r="D13" s="17"/>
      <c r="E13" s="16"/>
      <c r="F13" s="17"/>
      <c r="G13" s="19"/>
      <c r="H13" s="21"/>
      <c r="I13" s="3" t="s">
        <v>9</v>
      </c>
      <c r="J13" s="3" t="s">
        <v>10</v>
      </c>
      <c r="K13" s="3" t="s">
        <v>11</v>
      </c>
      <c r="L13" s="4" t="s">
        <v>12</v>
      </c>
    </row>
    <row r="14" spans="2:13" ht="13.5">
      <c r="B14" s="5" t="s">
        <v>13</v>
      </c>
      <c r="C14" s="10">
        <v>7361</v>
      </c>
      <c r="D14" s="11"/>
      <c r="E14" s="10">
        <v>2343</v>
      </c>
      <c r="F14" s="11"/>
      <c r="G14" s="5">
        <v>4668</v>
      </c>
      <c r="H14" s="6">
        <v>492</v>
      </c>
      <c r="I14" s="5">
        <f>ROUNDDOWN(E14*0.6,-1)</f>
        <v>1400</v>
      </c>
      <c r="J14" s="5">
        <f>ROUNDDOWN(G14*0.6,-1)</f>
        <v>2800</v>
      </c>
      <c r="K14" s="5">
        <f>ROUNDDOWN(H14*0.4,-1)</f>
        <v>190</v>
      </c>
      <c r="L14" s="5">
        <f>SUM(I14:K14)</f>
        <v>4390</v>
      </c>
      <c r="M14" s="7"/>
    </row>
    <row r="15" spans="2:14" ht="13.5">
      <c r="B15" s="5" t="s">
        <v>14</v>
      </c>
      <c r="C15" s="10">
        <v>5166</v>
      </c>
      <c r="D15" s="11"/>
      <c r="E15" s="10">
        <v>1777</v>
      </c>
      <c r="F15" s="11"/>
      <c r="G15" s="5">
        <v>3064</v>
      </c>
      <c r="H15" s="6">
        <v>457</v>
      </c>
      <c r="I15" s="5">
        <f aca="true" t="shared" si="0" ref="I15:I37">ROUNDDOWN(E15*0.6,-1)</f>
        <v>1060</v>
      </c>
      <c r="J15" s="5">
        <f aca="true" t="shared" si="1" ref="J15:J37">ROUNDDOWN(G15*0.6,-1)</f>
        <v>1830</v>
      </c>
      <c r="K15" s="5">
        <f aca="true" t="shared" si="2" ref="K15:K37">ROUNDDOWN(H15*0.4,-1)</f>
        <v>180</v>
      </c>
      <c r="L15" s="5">
        <f aca="true" t="shared" si="3" ref="L15:L36">SUM(I15:K15)</f>
        <v>3070</v>
      </c>
      <c r="M15" s="7"/>
      <c r="N15" s="7"/>
    </row>
    <row r="16" spans="2:16" ht="13.5">
      <c r="B16" s="5" t="s">
        <v>15</v>
      </c>
      <c r="C16" s="10">
        <v>3989</v>
      </c>
      <c r="D16" s="11"/>
      <c r="E16" s="10">
        <v>1098</v>
      </c>
      <c r="F16" s="11"/>
      <c r="G16" s="5">
        <v>2640</v>
      </c>
      <c r="H16" s="6">
        <v>354</v>
      </c>
      <c r="I16" s="5">
        <f t="shared" si="0"/>
        <v>650</v>
      </c>
      <c r="J16" s="5">
        <f t="shared" si="1"/>
        <v>1580</v>
      </c>
      <c r="K16" s="5">
        <f t="shared" si="2"/>
        <v>140</v>
      </c>
      <c r="L16" s="5">
        <f t="shared" si="3"/>
        <v>2370</v>
      </c>
      <c r="M16" s="7"/>
      <c r="N16" s="7"/>
      <c r="O16" s="7"/>
      <c r="P16" s="8"/>
    </row>
    <row r="17" spans="2:14" ht="13.5">
      <c r="B17" s="5" t="s">
        <v>16</v>
      </c>
      <c r="C17" s="10">
        <v>1958</v>
      </c>
      <c r="D17" s="11"/>
      <c r="E17" s="10">
        <v>782</v>
      </c>
      <c r="F17" s="11"/>
      <c r="G17" s="5">
        <v>978</v>
      </c>
      <c r="H17" s="6">
        <v>142</v>
      </c>
      <c r="I17" s="5">
        <f t="shared" si="0"/>
        <v>460</v>
      </c>
      <c r="J17" s="5">
        <f t="shared" si="1"/>
        <v>580</v>
      </c>
      <c r="K17" s="5">
        <f t="shared" si="2"/>
        <v>50</v>
      </c>
      <c r="L17" s="5">
        <f t="shared" si="3"/>
        <v>1090</v>
      </c>
      <c r="M17" s="7"/>
      <c r="N17" s="7"/>
    </row>
    <row r="18" spans="2:16" ht="13.5">
      <c r="B18" s="5" t="s">
        <v>17</v>
      </c>
      <c r="C18" s="10">
        <v>1141</v>
      </c>
      <c r="D18" s="11"/>
      <c r="E18" s="10">
        <v>828</v>
      </c>
      <c r="F18" s="11"/>
      <c r="G18" s="5">
        <v>248</v>
      </c>
      <c r="H18" s="6">
        <v>191</v>
      </c>
      <c r="I18" s="5">
        <f t="shared" si="0"/>
        <v>490</v>
      </c>
      <c r="J18" s="5">
        <f t="shared" si="1"/>
        <v>140</v>
      </c>
      <c r="K18" s="5">
        <f t="shared" si="2"/>
        <v>70</v>
      </c>
      <c r="L18" s="5">
        <f t="shared" si="3"/>
        <v>700</v>
      </c>
      <c r="M18" s="7"/>
      <c r="N18" s="7"/>
      <c r="O18" s="7"/>
      <c r="P18" s="8"/>
    </row>
    <row r="19" spans="2:14" ht="13.5">
      <c r="B19" s="5" t="s">
        <v>18</v>
      </c>
      <c r="C19" s="10">
        <v>139</v>
      </c>
      <c r="D19" s="11"/>
      <c r="E19" s="10">
        <v>109</v>
      </c>
      <c r="F19" s="11"/>
      <c r="G19" s="5">
        <v>20</v>
      </c>
      <c r="H19" s="6">
        <v>16</v>
      </c>
      <c r="I19" s="5">
        <f t="shared" si="0"/>
        <v>60</v>
      </c>
      <c r="J19" s="5">
        <f t="shared" si="1"/>
        <v>10</v>
      </c>
      <c r="K19" s="5">
        <f t="shared" si="2"/>
        <v>0</v>
      </c>
      <c r="L19" s="5">
        <f t="shared" si="3"/>
        <v>70</v>
      </c>
      <c r="M19" s="7"/>
      <c r="N19" s="7"/>
    </row>
    <row r="20" spans="2:14" ht="13.5">
      <c r="B20" s="5" t="s">
        <v>19</v>
      </c>
      <c r="C20" s="10">
        <v>1179</v>
      </c>
      <c r="D20" s="11"/>
      <c r="E20" s="10">
        <v>442</v>
      </c>
      <c r="F20" s="11"/>
      <c r="G20" s="5">
        <v>664</v>
      </c>
      <c r="H20" s="6">
        <v>86</v>
      </c>
      <c r="I20" s="5">
        <f t="shared" si="0"/>
        <v>260</v>
      </c>
      <c r="J20" s="5">
        <f t="shared" si="1"/>
        <v>390</v>
      </c>
      <c r="K20" s="5">
        <f t="shared" si="2"/>
        <v>30</v>
      </c>
      <c r="L20" s="5">
        <f t="shared" si="3"/>
        <v>680</v>
      </c>
      <c r="M20" s="7"/>
      <c r="N20" s="7"/>
    </row>
    <row r="21" spans="2:16" ht="13.5">
      <c r="B21" s="5" t="s">
        <v>20</v>
      </c>
      <c r="C21" s="10">
        <v>1193</v>
      </c>
      <c r="D21" s="11"/>
      <c r="E21" s="10">
        <v>722</v>
      </c>
      <c r="F21" s="11"/>
      <c r="G21" s="5">
        <v>424</v>
      </c>
      <c r="H21" s="6">
        <v>72</v>
      </c>
      <c r="I21" s="5">
        <f t="shared" si="0"/>
        <v>430</v>
      </c>
      <c r="J21" s="5">
        <f t="shared" si="1"/>
        <v>250</v>
      </c>
      <c r="K21" s="5">
        <f t="shared" si="2"/>
        <v>20</v>
      </c>
      <c r="L21" s="5">
        <f t="shared" si="3"/>
        <v>700</v>
      </c>
      <c r="M21" s="7"/>
      <c r="N21" s="7"/>
      <c r="O21" s="7"/>
      <c r="P21" s="8"/>
    </row>
    <row r="22" spans="2:14" ht="13.5">
      <c r="B22" s="5" t="s">
        <v>21</v>
      </c>
      <c r="C22" s="10">
        <v>2497</v>
      </c>
      <c r="D22" s="11"/>
      <c r="E22" s="10">
        <v>28</v>
      </c>
      <c r="F22" s="11"/>
      <c r="G22" s="5">
        <v>2453</v>
      </c>
      <c r="H22" s="6">
        <v>50</v>
      </c>
      <c r="I22" s="5">
        <f t="shared" si="0"/>
        <v>10</v>
      </c>
      <c r="J22" s="5">
        <f t="shared" si="1"/>
        <v>1470</v>
      </c>
      <c r="K22" s="5">
        <f t="shared" si="2"/>
        <v>20</v>
      </c>
      <c r="L22" s="5">
        <f t="shared" si="3"/>
        <v>1500</v>
      </c>
      <c r="M22" s="7"/>
      <c r="N22" s="7"/>
    </row>
    <row r="23" spans="2:14" ht="13.5">
      <c r="B23" s="5" t="s">
        <v>22</v>
      </c>
      <c r="C23" s="10">
        <v>1834</v>
      </c>
      <c r="D23" s="11"/>
      <c r="E23" s="10">
        <v>973</v>
      </c>
      <c r="F23" s="11"/>
      <c r="G23" s="5">
        <v>762</v>
      </c>
      <c r="H23" s="6">
        <v>162</v>
      </c>
      <c r="I23" s="5">
        <f t="shared" si="0"/>
        <v>580</v>
      </c>
      <c r="J23" s="5">
        <f t="shared" si="1"/>
        <v>450</v>
      </c>
      <c r="K23" s="5">
        <f t="shared" si="2"/>
        <v>60</v>
      </c>
      <c r="L23" s="5">
        <f t="shared" si="3"/>
        <v>1090</v>
      </c>
      <c r="M23" s="7"/>
      <c r="N23" s="7"/>
    </row>
    <row r="24" spans="2:14" ht="13.5">
      <c r="B24" s="5" t="s">
        <v>23</v>
      </c>
      <c r="C24" s="10">
        <v>142</v>
      </c>
      <c r="D24" s="11"/>
      <c r="E24" s="10">
        <v>140</v>
      </c>
      <c r="F24" s="11"/>
      <c r="G24" s="5" t="s">
        <v>24</v>
      </c>
      <c r="H24" s="6">
        <v>2</v>
      </c>
      <c r="I24" s="5">
        <f t="shared" si="0"/>
        <v>80</v>
      </c>
      <c r="J24" s="5" t="s">
        <v>24</v>
      </c>
      <c r="K24" s="5">
        <f t="shared" si="2"/>
        <v>0</v>
      </c>
      <c r="L24" s="5">
        <f t="shared" si="3"/>
        <v>80</v>
      </c>
      <c r="M24" s="7"/>
      <c r="N24" s="7"/>
    </row>
    <row r="25" spans="2:12" ht="13.5">
      <c r="B25" s="5" t="s">
        <v>25</v>
      </c>
      <c r="C25" s="10">
        <v>138</v>
      </c>
      <c r="D25" s="11"/>
      <c r="E25" s="10">
        <v>58</v>
      </c>
      <c r="F25" s="11"/>
      <c r="G25" s="5">
        <v>77</v>
      </c>
      <c r="H25" s="6">
        <v>3</v>
      </c>
      <c r="I25" s="5">
        <f t="shared" si="0"/>
        <v>30</v>
      </c>
      <c r="J25" s="5">
        <f t="shared" si="1"/>
        <v>40</v>
      </c>
      <c r="K25" s="5">
        <f t="shared" si="2"/>
        <v>0</v>
      </c>
      <c r="L25" s="5">
        <f t="shared" si="3"/>
        <v>70</v>
      </c>
    </row>
    <row r="26" spans="2:12" ht="13.5">
      <c r="B26" s="5" t="s">
        <v>26</v>
      </c>
      <c r="C26" s="10">
        <v>194</v>
      </c>
      <c r="D26" s="11"/>
      <c r="E26" s="10">
        <v>191</v>
      </c>
      <c r="F26" s="11"/>
      <c r="G26" s="5" t="s">
        <v>24</v>
      </c>
      <c r="H26" s="6">
        <v>34</v>
      </c>
      <c r="I26" s="5">
        <f t="shared" si="0"/>
        <v>110</v>
      </c>
      <c r="J26" s="5" t="s">
        <v>24</v>
      </c>
      <c r="K26" s="5">
        <f t="shared" si="2"/>
        <v>10</v>
      </c>
      <c r="L26" s="5">
        <f t="shared" si="3"/>
        <v>120</v>
      </c>
    </row>
    <row r="27" spans="2:12" ht="13.5">
      <c r="B27" s="5" t="s">
        <v>27</v>
      </c>
      <c r="C27" s="10">
        <v>924</v>
      </c>
      <c r="D27" s="11"/>
      <c r="E27" s="10" t="s">
        <v>24</v>
      </c>
      <c r="F27" s="11"/>
      <c r="G27" s="5">
        <v>907</v>
      </c>
      <c r="H27" s="6">
        <v>22</v>
      </c>
      <c r="I27" s="5" t="s">
        <v>24</v>
      </c>
      <c r="J27" s="5">
        <f t="shared" si="1"/>
        <v>540</v>
      </c>
      <c r="K27" s="5">
        <f t="shared" si="2"/>
        <v>0</v>
      </c>
      <c r="L27" s="5">
        <f t="shared" si="3"/>
        <v>540</v>
      </c>
    </row>
    <row r="28" spans="2:12" ht="13.5">
      <c r="B28" s="5" t="s">
        <v>28</v>
      </c>
      <c r="C28" s="10">
        <v>588</v>
      </c>
      <c r="D28" s="11"/>
      <c r="E28" s="10">
        <v>32</v>
      </c>
      <c r="F28" s="11"/>
      <c r="G28" s="5">
        <v>550</v>
      </c>
      <c r="H28" s="6">
        <v>18</v>
      </c>
      <c r="I28" s="5">
        <f t="shared" si="0"/>
        <v>10</v>
      </c>
      <c r="J28" s="5">
        <f t="shared" si="1"/>
        <v>330</v>
      </c>
      <c r="K28" s="5">
        <f t="shared" si="2"/>
        <v>0</v>
      </c>
      <c r="L28" s="5">
        <f t="shared" si="3"/>
        <v>340</v>
      </c>
    </row>
    <row r="29" spans="2:12" ht="13.5">
      <c r="B29" s="5" t="s">
        <v>29</v>
      </c>
      <c r="C29" s="10">
        <v>1286</v>
      </c>
      <c r="D29" s="11"/>
      <c r="E29" s="10">
        <v>57</v>
      </c>
      <c r="F29" s="11"/>
      <c r="G29" s="5">
        <v>1219</v>
      </c>
      <c r="H29" s="6">
        <v>20</v>
      </c>
      <c r="I29" s="5">
        <f t="shared" si="0"/>
        <v>30</v>
      </c>
      <c r="J29" s="5">
        <f t="shared" si="1"/>
        <v>730</v>
      </c>
      <c r="K29" s="5">
        <f t="shared" si="2"/>
        <v>0</v>
      </c>
      <c r="L29" s="5">
        <f t="shared" si="3"/>
        <v>760</v>
      </c>
    </row>
    <row r="30" spans="2:12" ht="13.5">
      <c r="B30" s="5" t="s">
        <v>30</v>
      </c>
      <c r="C30" s="10">
        <v>39</v>
      </c>
      <c r="D30" s="11"/>
      <c r="E30" s="10">
        <v>39</v>
      </c>
      <c r="F30" s="11"/>
      <c r="G30" s="5" t="s">
        <v>24</v>
      </c>
      <c r="H30" s="6">
        <v>2</v>
      </c>
      <c r="I30" s="5">
        <f t="shared" si="0"/>
        <v>20</v>
      </c>
      <c r="J30" s="5" t="s">
        <v>24</v>
      </c>
      <c r="K30" s="5">
        <f t="shared" si="2"/>
        <v>0</v>
      </c>
      <c r="L30" s="5">
        <f t="shared" si="3"/>
        <v>20</v>
      </c>
    </row>
    <row r="31" spans="2:12" ht="13.5">
      <c r="B31" s="5" t="s">
        <v>31</v>
      </c>
      <c r="C31" s="10">
        <v>319</v>
      </c>
      <c r="D31" s="11"/>
      <c r="E31" s="10">
        <v>184</v>
      </c>
      <c r="F31" s="11"/>
      <c r="G31" s="5">
        <v>130</v>
      </c>
      <c r="H31" s="6">
        <v>17</v>
      </c>
      <c r="I31" s="5">
        <f t="shared" si="0"/>
        <v>110</v>
      </c>
      <c r="J31" s="5">
        <f t="shared" si="1"/>
        <v>70</v>
      </c>
      <c r="K31" s="5">
        <f t="shared" si="2"/>
        <v>0</v>
      </c>
      <c r="L31" s="5">
        <f t="shared" si="3"/>
        <v>180</v>
      </c>
    </row>
    <row r="32" spans="2:12" ht="13.5">
      <c r="B32" s="5" t="s">
        <v>32</v>
      </c>
      <c r="C32" s="10">
        <v>1178</v>
      </c>
      <c r="D32" s="11"/>
      <c r="E32" s="10">
        <v>74</v>
      </c>
      <c r="F32" s="11"/>
      <c r="G32" s="5">
        <v>1095</v>
      </c>
      <c r="H32" s="6">
        <v>17</v>
      </c>
      <c r="I32" s="5">
        <f t="shared" si="0"/>
        <v>40</v>
      </c>
      <c r="J32" s="5">
        <f t="shared" si="1"/>
        <v>650</v>
      </c>
      <c r="K32" s="5">
        <f t="shared" si="2"/>
        <v>0</v>
      </c>
      <c r="L32" s="5">
        <f t="shared" si="3"/>
        <v>690</v>
      </c>
    </row>
    <row r="33" spans="2:12" ht="13.5">
      <c r="B33" s="5" t="s">
        <v>33</v>
      </c>
      <c r="C33" s="10">
        <v>1094</v>
      </c>
      <c r="D33" s="11"/>
      <c r="E33" s="10">
        <v>366</v>
      </c>
      <c r="F33" s="11"/>
      <c r="G33" s="5">
        <v>715</v>
      </c>
      <c r="H33" s="6">
        <v>19</v>
      </c>
      <c r="I33" s="5">
        <f t="shared" si="0"/>
        <v>210</v>
      </c>
      <c r="J33" s="5">
        <f t="shared" si="1"/>
        <v>420</v>
      </c>
      <c r="K33" s="5">
        <f t="shared" si="2"/>
        <v>0</v>
      </c>
      <c r="L33" s="5">
        <f t="shared" si="3"/>
        <v>630</v>
      </c>
    </row>
    <row r="34" spans="2:12" ht="13.5">
      <c r="B34" s="5" t="s">
        <v>34</v>
      </c>
      <c r="C34" s="10">
        <v>818</v>
      </c>
      <c r="D34" s="11"/>
      <c r="E34" s="10">
        <v>38</v>
      </c>
      <c r="F34" s="11"/>
      <c r="G34" s="5">
        <v>774</v>
      </c>
      <c r="H34" s="6">
        <v>59</v>
      </c>
      <c r="I34" s="5">
        <f t="shared" si="0"/>
        <v>20</v>
      </c>
      <c r="J34" s="5">
        <f t="shared" si="1"/>
        <v>460</v>
      </c>
      <c r="K34" s="5">
        <f t="shared" si="2"/>
        <v>20</v>
      </c>
      <c r="L34" s="5">
        <f t="shared" si="3"/>
        <v>500</v>
      </c>
    </row>
    <row r="35" spans="2:12" ht="13.5">
      <c r="B35" s="5" t="s">
        <v>35</v>
      </c>
      <c r="C35" s="10">
        <v>853</v>
      </c>
      <c r="D35" s="11"/>
      <c r="E35" s="10">
        <v>3</v>
      </c>
      <c r="F35" s="11"/>
      <c r="G35" s="5">
        <v>833</v>
      </c>
      <c r="H35" s="6">
        <v>25</v>
      </c>
      <c r="I35" s="5">
        <f t="shared" si="0"/>
        <v>0</v>
      </c>
      <c r="J35" s="5">
        <f t="shared" si="1"/>
        <v>490</v>
      </c>
      <c r="K35" s="5">
        <f t="shared" si="2"/>
        <v>10</v>
      </c>
      <c r="L35" s="5">
        <f t="shared" si="3"/>
        <v>500</v>
      </c>
    </row>
    <row r="36" spans="2:12" ht="13.5">
      <c r="B36" s="5" t="s">
        <v>36</v>
      </c>
      <c r="C36" s="10">
        <v>812</v>
      </c>
      <c r="D36" s="11"/>
      <c r="E36" s="10">
        <v>361</v>
      </c>
      <c r="F36" s="11"/>
      <c r="G36" s="5">
        <v>438</v>
      </c>
      <c r="H36" s="6">
        <v>13</v>
      </c>
      <c r="I36" s="5">
        <f t="shared" si="0"/>
        <v>210</v>
      </c>
      <c r="J36" s="5">
        <f t="shared" si="1"/>
        <v>260</v>
      </c>
      <c r="K36" s="5">
        <f t="shared" si="2"/>
        <v>0</v>
      </c>
      <c r="L36" s="5">
        <f t="shared" si="3"/>
        <v>470</v>
      </c>
    </row>
    <row r="37" spans="2:12" ht="13.5">
      <c r="B37" s="9" t="s">
        <v>37</v>
      </c>
      <c r="C37" s="10">
        <f aca="true" t="shared" si="4" ref="C37:H37">SUM(C14:C36)</f>
        <v>34842</v>
      </c>
      <c r="D37" s="11"/>
      <c r="E37" s="10">
        <f t="shared" si="4"/>
        <v>10645</v>
      </c>
      <c r="F37" s="11"/>
      <c r="G37" s="5">
        <f t="shared" si="4"/>
        <v>22659</v>
      </c>
      <c r="H37" s="5">
        <f t="shared" si="4"/>
        <v>2273</v>
      </c>
      <c r="I37" s="5">
        <f>SUM(I14:I36)</f>
        <v>6270</v>
      </c>
      <c r="J37" s="5">
        <f>SUM(J14:J36)</f>
        <v>13490</v>
      </c>
      <c r="K37" s="5">
        <f>SUM(K14:K36)</f>
        <v>800</v>
      </c>
      <c r="L37" s="5">
        <f>SUM(L14:L36)</f>
        <v>20560</v>
      </c>
    </row>
  </sheetData>
  <sheetProtection/>
  <mergeCells count="54">
    <mergeCell ref="B12:B13"/>
    <mergeCell ref="I12:L12"/>
    <mergeCell ref="C12:D13"/>
    <mergeCell ref="E12:F13"/>
    <mergeCell ref="G12:G13"/>
    <mergeCell ref="H12:H13"/>
    <mergeCell ref="C16:D16"/>
    <mergeCell ref="E16:F16"/>
    <mergeCell ref="C17:D17"/>
    <mergeCell ref="E17:F17"/>
    <mergeCell ref="C14:D14"/>
    <mergeCell ref="E14:F14"/>
    <mergeCell ref="C15:D15"/>
    <mergeCell ref="E15:F15"/>
    <mergeCell ref="C20:D20"/>
    <mergeCell ref="E20:F20"/>
    <mergeCell ref="C21:D21"/>
    <mergeCell ref="E21:F21"/>
    <mergeCell ref="C18:D18"/>
    <mergeCell ref="E18:F18"/>
    <mergeCell ref="C19:D19"/>
    <mergeCell ref="E19:F19"/>
    <mergeCell ref="C24:D24"/>
    <mergeCell ref="E24:F24"/>
    <mergeCell ref="C25:D25"/>
    <mergeCell ref="E25:F25"/>
    <mergeCell ref="C22:D22"/>
    <mergeCell ref="E22:F22"/>
    <mergeCell ref="C23:D23"/>
    <mergeCell ref="E23:F23"/>
    <mergeCell ref="C28:D28"/>
    <mergeCell ref="E28:F28"/>
    <mergeCell ref="C29:D29"/>
    <mergeCell ref="E29:F29"/>
    <mergeCell ref="C26:D26"/>
    <mergeCell ref="E26:F26"/>
    <mergeCell ref="C27:D27"/>
    <mergeCell ref="E27:F27"/>
    <mergeCell ref="C32:D32"/>
    <mergeCell ref="E32:F32"/>
    <mergeCell ref="C33:D33"/>
    <mergeCell ref="E33:F33"/>
    <mergeCell ref="C30:D30"/>
    <mergeCell ref="E30:F30"/>
    <mergeCell ref="C31:D31"/>
    <mergeCell ref="E31:F31"/>
    <mergeCell ref="C36:D36"/>
    <mergeCell ref="E36:F36"/>
    <mergeCell ref="C37:D37"/>
    <mergeCell ref="E37:F37"/>
    <mergeCell ref="C34:D34"/>
    <mergeCell ref="E34:F34"/>
    <mergeCell ref="C35:D35"/>
    <mergeCell ref="E35:F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WEB事業部</dc:creator>
  <cp:keywords/>
  <dc:description/>
  <cp:lastModifiedBy>FJ-USER</cp:lastModifiedBy>
  <dcterms:created xsi:type="dcterms:W3CDTF">2012-02-29T01:20:17Z</dcterms:created>
  <dcterms:modified xsi:type="dcterms:W3CDTF">2014-08-20T02:46:31Z</dcterms:modified>
  <cp:category/>
  <cp:version/>
  <cp:contentType/>
  <cp:contentStatus/>
</cp:coreProperties>
</file>