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5401" windowWidth="15480" windowHeight="11760" activeTab="0"/>
  </bookViews>
  <sheets>
    <sheet name="清瀬市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<sst xmlns="http://schemas.openxmlformats.org/spreadsheetml/2006/main" count="59" uniqueCount="59">
  <si>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</si>
  <si>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</si>
  <si>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</si>
  <si>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</si>
  <si>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清瀬市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</si>
  <si>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</si>
  <si>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</si>
  <si>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</si>
  <si>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</si>
  <si>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</si>
  <si>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</si>
  <si>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</si>
  <si>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上清戸１丁目</t>
  </si>
  <si>
    <t>上清戸２丁目</t>
  </si>
  <si>
    <t>元町１丁目</t>
  </si>
  <si>
    <t>元町２丁目</t>
  </si>
  <si>
    <t>中清戸１丁目</t>
  </si>
  <si>
    <t>中清戸２丁目</t>
  </si>
  <si>
    <t>中清戸３丁目</t>
  </si>
  <si>
    <t>中清戸４丁目</t>
  </si>
  <si>
    <t>中清戸５丁目</t>
  </si>
  <si>
    <t>下清戸１丁目</t>
  </si>
  <si>
    <t>下清戸２丁目</t>
  </si>
  <si>
    <t>下清戸３丁目</t>
  </si>
  <si>
    <t>下清戸４丁目</t>
  </si>
  <si>
    <t>下清戸５丁目</t>
  </si>
  <si>
    <t>下宿１丁目</t>
  </si>
  <si>
    <t>下宿２丁目</t>
  </si>
  <si>
    <t>下宿３丁目</t>
  </si>
  <si>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</si>
  <si>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</si>
  <si>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</si>
  <si>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</si>
  <si>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</si>
  <si>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</si>
  <si>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中里１丁目</t>
  </si>
  <si>
    <t>中里２丁目</t>
  </si>
  <si>
    <t>中里３丁目</t>
  </si>
  <si>
    <t>中里４丁目</t>
  </si>
  <si>
    <t>中里５丁目</t>
  </si>
  <si>
    <t>中里６丁目</t>
  </si>
  <si>
    <t>野塩１丁目</t>
  </si>
  <si>
    <t>野塩２丁目</t>
  </si>
  <si>
    <t>野塩３丁目</t>
  </si>
  <si>
    <t>野塩４丁目</t>
  </si>
  <si>
    <t>野塩５丁目</t>
  </si>
  <si>
    <t>松山１丁目</t>
  </si>
  <si>
    <t>松山２丁目</t>
  </si>
  <si>
    <t>松山３丁目</t>
  </si>
  <si>
    <t>竹丘１丁目</t>
  </si>
  <si>
    <t>竹丘２丁目</t>
  </si>
  <si>
    <t>竹丘３丁目</t>
  </si>
  <si>
    <t>梅園１丁目</t>
  </si>
  <si>
    <t>梅園２丁目</t>
  </si>
  <si>
    <t>梅園３丁目</t>
  </si>
  <si>
    <t>総数</t>
  </si>
  <si>
    <t>総世帯数</t>
  </si>
  <si>
    <t>一戸建(世帯数)</t>
  </si>
  <si>
    <t>※軒並み配布カバー率・・事業所配布予定数＋世帯数に対し６０％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</si>
</sst>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7"/>
  <sheetViews>
    <sheetView tabSelected="1" zoomScalePageLayoutView="0" workbookViewId="0" topLeftCell="A31">
      <selection activeCell="N49" sqref="N49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1" t="s">
        <v>58</v>
      </c>
    </row>
    <row r="11" spans="6:8" ht="13.5">
      <c r="F11" s="2"/>
      <c r="H11" s="2" t="s">
        <v>3</v>
      </c>
    </row>
    <row r="12" spans="2:12" ht="30" customHeight="1">
      <c r="B12" s="12" t="s">
        <v>4</v>
      </c>
      <c r="C12" s="14" t="s">
        <v>56</v>
      </c>
      <c r="D12" s="15"/>
      <c r="E12" s="14" t="s">
        <v>57</v>
      </c>
      <c r="F12" s="15"/>
      <c r="G12" s="18" t="s">
        <v>5</v>
      </c>
      <c r="H12" s="20" t="s">
        <v>6</v>
      </c>
      <c r="I12" s="13" t="s">
        <v>7</v>
      </c>
      <c r="J12" s="13"/>
      <c r="K12" s="13"/>
      <c r="L12" s="13"/>
    </row>
    <row r="13" spans="2:12" ht="30" customHeight="1">
      <c r="B13" s="12"/>
      <c r="C13" s="16"/>
      <c r="D13" s="17"/>
      <c r="E13" s="16"/>
      <c r="F13" s="17"/>
      <c r="G13" s="19"/>
      <c r="H13" s="21"/>
      <c r="I13" s="3" t="s">
        <v>8</v>
      </c>
      <c r="J13" s="3" t="s">
        <v>9</v>
      </c>
      <c r="K13" s="3" t="s">
        <v>10</v>
      </c>
      <c r="L13" s="4" t="s">
        <v>11</v>
      </c>
    </row>
    <row r="14" spans="2:14" ht="13.5">
      <c r="B14" s="5" t="s">
        <v>12</v>
      </c>
      <c r="C14" s="10">
        <v>678</v>
      </c>
      <c r="D14" s="11"/>
      <c r="E14" s="10">
        <v>315</v>
      </c>
      <c r="F14" s="11"/>
      <c r="G14" s="5">
        <v>353</v>
      </c>
      <c r="H14" s="6">
        <v>48</v>
      </c>
      <c r="I14" s="5">
        <f>ROUNDDOWN(E14*0.6,-1)</f>
        <v>180</v>
      </c>
      <c r="J14" s="5">
        <f>ROUNDDOWN(G14*0.6,-1)</f>
        <v>210</v>
      </c>
      <c r="K14" s="5">
        <f>ROUNDDOWN(H14*0.4,-1)</f>
        <v>10</v>
      </c>
      <c r="L14" s="5">
        <f>SUM(I14:K14)</f>
        <v>400</v>
      </c>
      <c r="M14" s="7"/>
      <c r="N14" s="7"/>
    </row>
    <row r="15" spans="2:14" ht="13.5">
      <c r="B15" s="5" t="s">
        <v>13</v>
      </c>
      <c r="C15" s="10">
        <v>739</v>
      </c>
      <c r="D15" s="11"/>
      <c r="E15" s="10">
        <v>471</v>
      </c>
      <c r="F15" s="11"/>
      <c r="G15" s="5">
        <v>236</v>
      </c>
      <c r="H15" s="6">
        <v>48</v>
      </c>
      <c r="I15" s="5">
        <f aca="true" t="shared" si="0" ref="I15:I57">ROUNDDOWN(E15*0.6,-1)</f>
        <v>280</v>
      </c>
      <c r="J15" s="5">
        <f aca="true" t="shared" si="1" ref="J15:J57">ROUNDDOWN(G15*0.6,-1)</f>
        <v>140</v>
      </c>
      <c r="K15" s="5">
        <f aca="true" t="shared" si="2" ref="K15:K57">ROUNDDOWN(H15*0.4,-1)</f>
        <v>10</v>
      </c>
      <c r="L15" s="5">
        <f aca="true" t="shared" si="3" ref="L15:L56">SUM(I15:K15)</f>
        <v>430</v>
      </c>
      <c r="M15" s="7"/>
      <c r="N15" s="7"/>
    </row>
    <row r="16" spans="2:14" ht="13.5">
      <c r="B16" s="5" t="s">
        <v>14</v>
      </c>
      <c r="C16" s="10">
        <v>1610</v>
      </c>
      <c r="D16" s="11"/>
      <c r="E16" s="10">
        <v>246</v>
      </c>
      <c r="F16" s="11"/>
      <c r="G16" s="5">
        <v>1326</v>
      </c>
      <c r="H16" s="6">
        <v>260</v>
      </c>
      <c r="I16" s="5">
        <f t="shared" si="0"/>
        <v>140</v>
      </c>
      <c r="J16" s="5">
        <f t="shared" si="1"/>
        <v>790</v>
      </c>
      <c r="K16" s="5">
        <f t="shared" si="2"/>
        <v>100</v>
      </c>
      <c r="L16" s="5">
        <f t="shared" si="3"/>
        <v>1030</v>
      </c>
      <c r="M16" s="7"/>
      <c r="N16" s="7"/>
    </row>
    <row r="17" spans="2:14" ht="13.5">
      <c r="B17" s="5" t="s">
        <v>15</v>
      </c>
      <c r="C17" s="10">
        <v>1352</v>
      </c>
      <c r="D17" s="11"/>
      <c r="E17" s="10">
        <v>617</v>
      </c>
      <c r="F17" s="11"/>
      <c r="G17" s="5">
        <v>692</v>
      </c>
      <c r="H17" s="6">
        <v>99</v>
      </c>
      <c r="I17" s="5">
        <f t="shared" si="0"/>
        <v>370</v>
      </c>
      <c r="J17" s="5">
        <f t="shared" si="1"/>
        <v>410</v>
      </c>
      <c r="K17" s="5">
        <f t="shared" si="2"/>
        <v>30</v>
      </c>
      <c r="L17" s="5">
        <f t="shared" si="3"/>
        <v>810</v>
      </c>
      <c r="M17" s="7"/>
      <c r="N17" s="7"/>
    </row>
    <row r="18" spans="2:16" ht="13.5">
      <c r="B18" s="5" t="s">
        <v>16</v>
      </c>
      <c r="C18" s="10">
        <v>713</v>
      </c>
      <c r="D18" s="11"/>
      <c r="E18" s="10">
        <v>413</v>
      </c>
      <c r="F18" s="11"/>
      <c r="G18" s="5">
        <v>270</v>
      </c>
      <c r="H18" s="6">
        <v>22</v>
      </c>
      <c r="I18" s="5">
        <f t="shared" si="0"/>
        <v>240</v>
      </c>
      <c r="J18" s="5">
        <f t="shared" si="1"/>
        <v>160</v>
      </c>
      <c r="K18" s="5">
        <f t="shared" si="2"/>
        <v>0</v>
      </c>
      <c r="L18" s="5">
        <f t="shared" si="3"/>
        <v>400</v>
      </c>
      <c r="M18" s="7"/>
      <c r="N18" s="7"/>
      <c r="O18" s="7"/>
      <c r="P18" s="8"/>
    </row>
    <row r="19" spans="2:14" ht="13.5">
      <c r="B19" s="5" t="s">
        <v>17</v>
      </c>
      <c r="C19" s="10">
        <v>411</v>
      </c>
      <c r="D19" s="11"/>
      <c r="E19" s="10">
        <v>272</v>
      </c>
      <c r="F19" s="11"/>
      <c r="G19" s="5">
        <v>122</v>
      </c>
      <c r="H19" s="6">
        <v>22</v>
      </c>
      <c r="I19" s="5">
        <f t="shared" si="0"/>
        <v>160</v>
      </c>
      <c r="J19" s="5">
        <f t="shared" si="1"/>
        <v>70</v>
      </c>
      <c r="K19" s="5">
        <f t="shared" si="2"/>
        <v>0</v>
      </c>
      <c r="L19" s="5">
        <f t="shared" si="3"/>
        <v>230</v>
      </c>
      <c r="M19" s="7"/>
      <c r="N19" s="7"/>
    </row>
    <row r="20" spans="2:14" ht="13.5">
      <c r="B20" s="5" t="s">
        <v>18</v>
      </c>
      <c r="C20" s="10">
        <v>505</v>
      </c>
      <c r="D20" s="11"/>
      <c r="E20" s="10">
        <v>297</v>
      </c>
      <c r="F20" s="11"/>
      <c r="G20" s="5">
        <v>184</v>
      </c>
      <c r="H20" s="6">
        <v>37</v>
      </c>
      <c r="I20" s="5">
        <f t="shared" si="0"/>
        <v>170</v>
      </c>
      <c r="J20" s="5">
        <f t="shared" si="1"/>
        <v>110</v>
      </c>
      <c r="K20" s="5">
        <f t="shared" si="2"/>
        <v>10</v>
      </c>
      <c r="L20" s="5">
        <f t="shared" si="3"/>
        <v>290</v>
      </c>
      <c r="M20" s="7"/>
      <c r="N20" s="7"/>
    </row>
    <row r="21" spans="2:14" ht="13.5">
      <c r="B21" s="5" t="s">
        <v>19</v>
      </c>
      <c r="C21" s="10">
        <v>717</v>
      </c>
      <c r="D21" s="11"/>
      <c r="E21" s="10">
        <v>128</v>
      </c>
      <c r="F21" s="11"/>
      <c r="G21" s="5">
        <v>577</v>
      </c>
      <c r="H21" s="6">
        <v>14</v>
      </c>
      <c r="I21" s="5">
        <f t="shared" si="0"/>
        <v>70</v>
      </c>
      <c r="J21" s="5">
        <f t="shared" si="1"/>
        <v>340</v>
      </c>
      <c r="K21" s="5">
        <f t="shared" si="2"/>
        <v>0</v>
      </c>
      <c r="L21" s="5">
        <f t="shared" si="3"/>
        <v>410</v>
      </c>
      <c r="M21" s="7"/>
      <c r="N21" s="7"/>
    </row>
    <row r="22" spans="2:16" ht="13.5">
      <c r="B22" s="5" t="s">
        <v>20</v>
      </c>
      <c r="C22" s="10">
        <v>874</v>
      </c>
      <c r="D22" s="11"/>
      <c r="E22" s="10">
        <v>468</v>
      </c>
      <c r="F22" s="11"/>
      <c r="G22" s="5">
        <v>261</v>
      </c>
      <c r="H22" s="6">
        <v>41</v>
      </c>
      <c r="I22" s="5">
        <f t="shared" si="0"/>
        <v>280</v>
      </c>
      <c r="J22" s="5">
        <f t="shared" si="1"/>
        <v>150</v>
      </c>
      <c r="K22" s="5">
        <f t="shared" si="2"/>
        <v>10</v>
      </c>
      <c r="L22" s="5">
        <f t="shared" si="3"/>
        <v>440</v>
      </c>
      <c r="M22" s="7"/>
      <c r="N22" s="7"/>
      <c r="O22" s="7"/>
      <c r="P22" s="8"/>
    </row>
    <row r="23" spans="2:14" ht="13.5">
      <c r="B23" s="5" t="s">
        <v>21</v>
      </c>
      <c r="C23" s="10">
        <v>696</v>
      </c>
      <c r="D23" s="11"/>
      <c r="E23" s="10">
        <v>322</v>
      </c>
      <c r="F23" s="11"/>
      <c r="G23" s="5">
        <v>200</v>
      </c>
      <c r="H23" s="6">
        <v>32</v>
      </c>
      <c r="I23" s="5">
        <f t="shared" si="0"/>
        <v>190</v>
      </c>
      <c r="J23" s="5">
        <f t="shared" si="1"/>
        <v>120</v>
      </c>
      <c r="K23" s="5">
        <f t="shared" si="2"/>
        <v>10</v>
      </c>
      <c r="L23" s="5">
        <f t="shared" si="3"/>
        <v>320</v>
      </c>
      <c r="M23" s="7"/>
      <c r="N23" s="7"/>
    </row>
    <row r="24" spans="2:16" ht="13.5">
      <c r="B24" s="5" t="s">
        <v>22</v>
      </c>
      <c r="C24" s="10">
        <v>181</v>
      </c>
      <c r="D24" s="11"/>
      <c r="E24" s="10">
        <v>129</v>
      </c>
      <c r="F24" s="11"/>
      <c r="G24" s="5">
        <v>51</v>
      </c>
      <c r="H24" s="6">
        <v>17</v>
      </c>
      <c r="I24" s="5">
        <f t="shared" si="0"/>
        <v>70</v>
      </c>
      <c r="J24" s="5">
        <f t="shared" si="1"/>
        <v>30</v>
      </c>
      <c r="K24" s="5">
        <f t="shared" si="2"/>
        <v>0</v>
      </c>
      <c r="L24" s="5">
        <f t="shared" si="3"/>
        <v>100</v>
      </c>
      <c r="M24" s="7"/>
      <c r="N24" s="7"/>
      <c r="O24" s="7"/>
      <c r="P24" s="8"/>
    </row>
    <row r="25" spans="2:14" ht="13.5">
      <c r="B25" s="5" t="s">
        <v>23</v>
      </c>
      <c r="C25" s="10">
        <v>134</v>
      </c>
      <c r="D25" s="11"/>
      <c r="E25" s="10">
        <v>55</v>
      </c>
      <c r="F25" s="11"/>
      <c r="G25" s="5">
        <v>70</v>
      </c>
      <c r="H25" s="6">
        <v>12</v>
      </c>
      <c r="I25" s="5">
        <f t="shared" si="0"/>
        <v>30</v>
      </c>
      <c r="J25" s="5">
        <f t="shared" si="1"/>
        <v>40</v>
      </c>
      <c r="K25" s="5">
        <f t="shared" si="2"/>
        <v>0</v>
      </c>
      <c r="L25" s="5">
        <f t="shared" si="3"/>
        <v>70</v>
      </c>
      <c r="M25" s="7"/>
      <c r="N25" s="7"/>
    </row>
    <row r="26" spans="2:14" ht="13.5">
      <c r="B26" s="5" t="s">
        <v>24</v>
      </c>
      <c r="C26" s="10">
        <v>144</v>
      </c>
      <c r="D26" s="11"/>
      <c r="E26" s="10">
        <v>122</v>
      </c>
      <c r="F26" s="11"/>
      <c r="G26" s="5">
        <v>20</v>
      </c>
      <c r="H26" s="6">
        <v>19</v>
      </c>
      <c r="I26" s="5">
        <f t="shared" si="0"/>
        <v>70</v>
      </c>
      <c r="J26" s="5">
        <f t="shared" si="1"/>
        <v>10</v>
      </c>
      <c r="K26" s="5">
        <f t="shared" si="2"/>
        <v>0</v>
      </c>
      <c r="L26" s="5">
        <f t="shared" si="3"/>
        <v>80</v>
      </c>
      <c r="M26" s="7"/>
      <c r="N26" s="7"/>
    </row>
    <row r="27" spans="2:14" ht="13.5">
      <c r="B27" s="5" t="s">
        <v>25</v>
      </c>
      <c r="C27" s="10">
        <v>174</v>
      </c>
      <c r="D27" s="11"/>
      <c r="E27" s="10">
        <v>131</v>
      </c>
      <c r="F27" s="11"/>
      <c r="G27" s="5">
        <v>36</v>
      </c>
      <c r="H27" s="6">
        <v>18</v>
      </c>
      <c r="I27" s="5">
        <f t="shared" si="0"/>
        <v>70</v>
      </c>
      <c r="J27" s="5">
        <f t="shared" si="1"/>
        <v>20</v>
      </c>
      <c r="K27" s="5">
        <f t="shared" si="2"/>
        <v>0</v>
      </c>
      <c r="L27" s="5">
        <f t="shared" si="3"/>
        <v>90</v>
      </c>
      <c r="M27" s="7"/>
      <c r="N27" s="7"/>
    </row>
    <row r="28" spans="2:14" ht="13.5">
      <c r="B28" s="5" t="s">
        <v>26</v>
      </c>
      <c r="C28" s="10">
        <v>865</v>
      </c>
      <c r="D28" s="11"/>
      <c r="E28" s="10">
        <v>111</v>
      </c>
      <c r="F28" s="11"/>
      <c r="G28" s="5">
        <v>748</v>
      </c>
      <c r="H28" s="6">
        <v>26</v>
      </c>
      <c r="I28" s="5">
        <f t="shared" si="0"/>
        <v>60</v>
      </c>
      <c r="J28" s="5">
        <f t="shared" si="1"/>
        <v>440</v>
      </c>
      <c r="K28" s="5">
        <f t="shared" si="2"/>
        <v>10</v>
      </c>
      <c r="L28" s="5">
        <f t="shared" si="3"/>
        <v>510</v>
      </c>
      <c r="M28" s="7"/>
      <c r="N28" s="7"/>
    </row>
    <row r="29" spans="2:14" ht="13.5">
      <c r="B29" s="5" t="s">
        <v>27</v>
      </c>
      <c r="C29" s="10">
        <v>367</v>
      </c>
      <c r="D29" s="11"/>
      <c r="E29" s="10">
        <v>312</v>
      </c>
      <c r="F29" s="11"/>
      <c r="G29" s="5">
        <v>45</v>
      </c>
      <c r="H29" s="6">
        <v>35</v>
      </c>
      <c r="I29" s="5">
        <f t="shared" si="0"/>
        <v>180</v>
      </c>
      <c r="J29" s="5">
        <f t="shared" si="1"/>
        <v>20</v>
      </c>
      <c r="K29" s="5">
        <f t="shared" si="2"/>
        <v>10</v>
      </c>
      <c r="L29" s="5">
        <f t="shared" si="3"/>
        <v>210</v>
      </c>
      <c r="M29" s="7"/>
      <c r="N29" s="7"/>
    </row>
    <row r="30" spans="2:14" ht="13.5">
      <c r="B30" s="5" t="s">
        <v>28</v>
      </c>
      <c r="C30" s="10">
        <v>147</v>
      </c>
      <c r="D30" s="11"/>
      <c r="E30" s="10">
        <v>128</v>
      </c>
      <c r="F30" s="11"/>
      <c r="G30" s="5">
        <v>7</v>
      </c>
      <c r="H30" s="6">
        <v>12</v>
      </c>
      <c r="I30" s="5">
        <f t="shared" si="0"/>
        <v>70</v>
      </c>
      <c r="J30" s="5">
        <f t="shared" si="1"/>
        <v>0</v>
      </c>
      <c r="K30" s="5">
        <f t="shared" si="2"/>
        <v>0</v>
      </c>
      <c r="L30" s="5">
        <f t="shared" si="3"/>
        <v>70</v>
      </c>
      <c r="M30" s="7"/>
      <c r="N30" s="7"/>
    </row>
    <row r="31" spans="2:14" ht="13.5">
      <c r="B31" s="5" t="s">
        <v>29</v>
      </c>
      <c r="C31" s="10">
        <v>356</v>
      </c>
      <c r="D31" s="11"/>
      <c r="E31" s="10">
        <v>245</v>
      </c>
      <c r="F31" s="11"/>
      <c r="G31" s="5">
        <v>103</v>
      </c>
      <c r="H31" s="6">
        <v>28</v>
      </c>
      <c r="I31" s="5">
        <f t="shared" si="0"/>
        <v>140</v>
      </c>
      <c r="J31" s="5">
        <f t="shared" si="1"/>
        <v>60</v>
      </c>
      <c r="K31" s="5">
        <f t="shared" si="2"/>
        <v>10</v>
      </c>
      <c r="L31" s="5">
        <f t="shared" si="3"/>
        <v>210</v>
      </c>
      <c r="M31" s="7"/>
      <c r="N31" s="7"/>
    </row>
    <row r="32" spans="2:16" ht="13.5">
      <c r="B32" s="5" t="s">
        <v>30</v>
      </c>
      <c r="C32" s="10">
        <v>1428</v>
      </c>
      <c r="D32" s="11"/>
      <c r="E32" s="10">
        <v>10</v>
      </c>
      <c r="F32" s="11"/>
      <c r="G32" s="5">
        <v>1413</v>
      </c>
      <c r="H32" s="6">
        <v>33</v>
      </c>
      <c r="I32" s="5">
        <f t="shared" si="0"/>
        <v>0</v>
      </c>
      <c r="J32" s="5">
        <f t="shared" si="1"/>
        <v>840</v>
      </c>
      <c r="K32" s="5">
        <f t="shared" si="2"/>
        <v>10</v>
      </c>
      <c r="L32" s="5">
        <f t="shared" si="3"/>
        <v>850</v>
      </c>
      <c r="M32" s="7"/>
      <c r="N32" s="7"/>
      <c r="O32" s="7"/>
      <c r="P32" s="8"/>
    </row>
    <row r="33" spans="2:14" ht="13.5">
      <c r="B33" s="5" t="s">
        <v>31</v>
      </c>
      <c r="C33" s="10">
        <v>130</v>
      </c>
      <c r="D33" s="11"/>
      <c r="E33" s="10">
        <v>79</v>
      </c>
      <c r="F33" s="11"/>
      <c r="G33" s="5">
        <v>51</v>
      </c>
      <c r="H33" s="6">
        <v>11</v>
      </c>
      <c r="I33" s="5">
        <f t="shared" si="0"/>
        <v>40</v>
      </c>
      <c r="J33" s="5">
        <f t="shared" si="1"/>
        <v>30</v>
      </c>
      <c r="K33" s="5">
        <f t="shared" si="2"/>
        <v>0</v>
      </c>
      <c r="L33" s="5">
        <f t="shared" si="3"/>
        <v>70</v>
      </c>
      <c r="M33" s="7"/>
      <c r="N33" s="7"/>
    </row>
    <row r="34" spans="2:14" ht="13.5">
      <c r="B34" s="5" t="s">
        <v>32</v>
      </c>
      <c r="C34" s="10">
        <v>24</v>
      </c>
      <c r="D34" s="11"/>
      <c r="E34" s="10">
        <v>20</v>
      </c>
      <c r="F34" s="11"/>
      <c r="G34" s="5">
        <v>4</v>
      </c>
      <c r="H34" s="6">
        <v>2</v>
      </c>
      <c r="I34" s="5">
        <f t="shared" si="0"/>
        <v>10</v>
      </c>
      <c r="J34" s="5">
        <f t="shared" si="1"/>
        <v>0</v>
      </c>
      <c r="K34" s="5">
        <f t="shared" si="2"/>
        <v>0</v>
      </c>
      <c r="L34" s="5">
        <f t="shared" si="3"/>
        <v>10</v>
      </c>
      <c r="M34" s="7"/>
      <c r="N34" s="7"/>
    </row>
    <row r="35" spans="2:14" ht="13.5">
      <c r="B35" s="5" t="s">
        <v>33</v>
      </c>
      <c r="C35" s="10">
        <v>603</v>
      </c>
      <c r="D35" s="11"/>
      <c r="E35" s="10">
        <v>13</v>
      </c>
      <c r="F35" s="11"/>
      <c r="G35" s="5">
        <v>583</v>
      </c>
      <c r="H35" s="6">
        <v>8</v>
      </c>
      <c r="I35" s="5">
        <f t="shared" si="0"/>
        <v>0</v>
      </c>
      <c r="J35" s="5">
        <f t="shared" si="1"/>
        <v>340</v>
      </c>
      <c r="K35" s="5">
        <f t="shared" si="2"/>
        <v>0</v>
      </c>
      <c r="L35" s="5">
        <f t="shared" si="3"/>
        <v>340</v>
      </c>
      <c r="M35" s="7"/>
      <c r="N35" s="7"/>
    </row>
    <row r="36" spans="2:16" ht="13.5">
      <c r="B36" s="5" t="s">
        <v>34</v>
      </c>
      <c r="C36" s="10">
        <v>145</v>
      </c>
      <c r="D36" s="11"/>
      <c r="E36" s="10">
        <v>141</v>
      </c>
      <c r="F36" s="11"/>
      <c r="G36" s="5">
        <v>4</v>
      </c>
      <c r="H36" s="6">
        <v>10</v>
      </c>
      <c r="I36" s="5">
        <f t="shared" si="0"/>
        <v>80</v>
      </c>
      <c r="J36" s="5">
        <f t="shared" si="1"/>
        <v>0</v>
      </c>
      <c r="K36" s="5">
        <f t="shared" si="2"/>
        <v>0</v>
      </c>
      <c r="L36" s="5">
        <f t="shared" si="3"/>
        <v>80</v>
      </c>
      <c r="M36" s="7"/>
      <c r="N36" s="7"/>
      <c r="O36" s="7"/>
      <c r="P36" s="8"/>
    </row>
    <row r="37" spans="2:14" ht="13.5">
      <c r="B37" s="5" t="s">
        <v>35</v>
      </c>
      <c r="C37" s="10">
        <v>750</v>
      </c>
      <c r="D37" s="11"/>
      <c r="E37" s="10">
        <v>554</v>
      </c>
      <c r="F37" s="11"/>
      <c r="G37" s="5">
        <v>166</v>
      </c>
      <c r="H37" s="6">
        <v>38</v>
      </c>
      <c r="I37" s="5">
        <f t="shared" si="0"/>
        <v>330</v>
      </c>
      <c r="J37" s="5">
        <f t="shared" si="1"/>
        <v>90</v>
      </c>
      <c r="K37" s="5">
        <f t="shared" si="2"/>
        <v>10</v>
      </c>
      <c r="L37" s="5">
        <f t="shared" si="3"/>
        <v>430</v>
      </c>
      <c r="M37" s="7"/>
      <c r="N37" s="7"/>
    </row>
    <row r="38" spans="2:14" ht="13.5">
      <c r="B38" s="5" t="s">
        <v>36</v>
      </c>
      <c r="C38" s="10">
        <v>596</v>
      </c>
      <c r="D38" s="11"/>
      <c r="E38" s="10">
        <v>412</v>
      </c>
      <c r="F38" s="11"/>
      <c r="G38" s="5">
        <v>165</v>
      </c>
      <c r="H38" s="6">
        <v>36</v>
      </c>
      <c r="I38" s="5">
        <f t="shared" si="0"/>
        <v>240</v>
      </c>
      <c r="J38" s="5">
        <f t="shared" si="1"/>
        <v>90</v>
      </c>
      <c r="K38" s="5">
        <f t="shared" si="2"/>
        <v>10</v>
      </c>
      <c r="L38" s="5">
        <f t="shared" si="3"/>
        <v>340</v>
      </c>
      <c r="M38" s="7"/>
      <c r="N38" s="7"/>
    </row>
    <row r="39" spans="2:14" ht="13.5">
      <c r="B39" s="5" t="s">
        <v>37</v>
      </c>
      <c r="C39" s="10">
        <v>1000</v>
      </c>
      <c r="D39" s="11"/>
      <c r="E39" s="10">
        <v>748</v>
      </c>
      <c r="F39" s="11"/>
      <c r="G39" s="5">
        <v>208</v>
      </c>
      <c r="H39" s="6">
        <v>49</v>
      </c>
      <c r="I39" s="5">
        <f t="shared" si="0"/>
        <v>440</v>
      </c>
      <c r="J39" s="5">
        <f t="shared" si="1"/>
        <v>120</v>
      </c>
      <c r="K39" s="5">
        <f t="shared" si="2"/>
        <v>10</v>
      </c>
      <c r="L39" s="5">
        <f t="shared" si="3"/>
        <v>570</v>
      </c>
      <c r="M39" s="7"/>
      <c r="N39" s="7"/>
    </row>
    <row r="40" spans="2:14" ht="13.5">
      <c r="B40" s="5" t="s">
        <v>38</v>
      </c>
      <c r="C40" s="10">
        <v>641</v>
      </c>
      <c r="D40" s="11"/>
      <c r="E40" s="10">
        <v>321</v>
      </c>
      <c r="F40" s="11"/>
      <c r="G40" s="5">
        <v>303</v>
      </c>
      <c r="H40" s="6">
        <v>26</v>
      </c>
      <c r="I40" s="5">
        <f t="shared" si="0"/>
        <v>190</v>
      </c>
      <c r="J40" s="5">
        <f t="shared" si="1"/>
        <v>180</v>
      </c>
      <c r="K40" s="5">
        <f t="shared" si="2"/>
        <v>10</v>
      </c>
      <c r="L40" s="5">
        <f t="shared" si="3"/>
        <v>380</v>
      </c>
      <c r="M40" s="7"/>
      <c r="N40" s="7"/>
    </row>
    <row r="41" spans="2:16" ht="13.5">
      <c r="B41" s="5" t="s">
        <v>39</v>
      </c>
      <c r="C41" s="10">
        <v>802</v>
      </c>
      <c r="D41" s="11"/>
      <c r="E41" s="10">
        <v>287</v>
      </c>
      <c r="F41" s="11"/>
      <c r="G41" s="5">
        <v>502</v>
      </c>
      <c r="H41" s="6">
        <v>51</v>
      </c>
      <c r="I41" s="5">
        <f t="shared" si="0"/>
        <v>170</v>
      </c>
      <c r="J41" s="5">
        <f t="shared" si="1"/>
        <v>300</v>
      </c>
      <c r="K41" s="5">
        <f t="shared" si="2"/>
        <v>20</v>
      </c>
      <c r="L41" s="5">
        <f t="shared" si="3"/>
        <v>490</v>
      </c>
      <c r="M41" s="7"/>
      <c r="N41" s="7"/>
      <c r="O41" s="7"/>
      <c r="P41" s="8"/>
    </row>
    <row r="42" spans="2:14" ht="13.5">
      <c r="B42" s="5" t="s">
        <v>40</v>
      </c>
      <c r="C42" s="10">
        <v>796</v>
      </c>
      <c r="D42" s="11"/>
      <c r="E42" s="10">
        <v>148</v>
      </c>
      <c r="F42" s="11"/>
      <c r="G42" s="5">
        <v>642</v>
      </c>
      <c r="H42" s="6">
        <v>32</v>
      </c>
      <c r="I42" s="5">
        <f t="shared" si="0"/>
        <v>80</v>
      </c>
      <c r="J42" s="5">
        <f t="shared" si="1"/>
        <v>380</v>
      </c>
      <c r="K42" s="5">
        <f t="shared" si="2"/>
        <v>10</v>
      </c>
      <c r="L42" s="5">
        <f t="shared" si="3"/>
        <v>470</v>
      </c>
      <c r="M42" s="7"/>
      <c r="N42" s="7"/>
    </row>
    <row r="43" spans="2:14" ht="13.5">
      <c r="B43" s="5" t="s">
        <v>41</v>
      </c>
      <c r="C43" s="10">
        <v>1106</v>
      </c>
      <c r="D43" s="11"/>
      <c r="E43" s="10">
        <v>348</v>
      </c>
      <c r="F43" s="11"/>
      <c r="G43" s="5">
        <v>703</v>
      </c>
      <c r="H43" s="6">
        <v>89</v>
      </c>
      <c r="I43" s="5">
        <f t="shared" si="0"/>
        <v>200</v>
      </c>
      <c r="J43" s="5">
        <f t="shared" si="1"/>
        <v>420</v>
      </c>
      <c r="K43" s="5">
        <f t="shared" si="2"/>
        <v>30</v>
      </c>
      <c r="L43" s="5">
        <f t="shared" si="3"/>
        <v>650</v>
      </c>
      <c r="M43" s="7"/>
      <c r="N43" s="7"/>
    </row>
    <row r="44" spans="2:14" ht="13.5">
      <c r="B44" s="5" t="s">
        <v>42</v>
      </c>
      <c r="C44" s="10">
        <v>766</v>
      </c>
      <c r="D44" s="11"/>
      <c r="E44" s="10">
        <v>93</v>
      </c>
      <c r="F44" s="11"/>
      <c r="G44" s="5">
        <v>668</v>
      </c>
      <c r="H44" s="6">
        <v>14</v>
      </c>
      <c r="I44" s="5">
        <f t="shared" si="0"/>
        <v>50</v>
      </c>
      <c r="J44" s="5">
        <f t="shared" si="1"/>
        <v>400</v>
      </c>
      <c r="K44" s="5">
        <f t="shared" si="2"/>
        <v>0</v>
      </c>
      <c r="L44" s="5">
        <f t="shared" si="3"/>
        <v>450</v>
      </c>
      <c r="M44" s="7"/>
      <c r="N44" s="7"/>
    </row>
    <row r="45" spans="2:14" ht="13.5">
      <c r="B45" s="5" t="s">
        <v>43</v>
      </c>
      <c r="C45" s="10">
        <v>344</v>
      </c>
      <c r="D45" s="11"/>
      <c r="E45" s="10">
        <v>228</v>
      </c>
      <c r="F45" s="11"/>
      <c r="G45" s="5">
        <v>108</v>
      </c>
      <c r="H45" s="6">
        <v>15</v>
      </c>
      <c r="I45" s="5">
        <f t="shared" si="0"/>
        <v>130</v>
      </c>
      <c r="J45" s="5">
        <f t="shared" si="1"/>
        <v>60</v>
      </c>
      <c r="K45" s="5">
        <f t="shared" si="2"/>
        <v>0</v>
      </c>
      <c r="L45" s="5">
        <f t="shared" si="3"/>
        <v>190</v>
      </c>
      <c r="M45" s="7"/>
      <c r="N45" s="7"/>
    </row>
    <row r="46" spans="2:14" ht="13.5">
      <c r="B46" s="5" t="s">
        <v>44</v>
      </c>
      <c r="C46" s="10">
        <v>498</v>
      </c>
      <c r="D46" s="11"/>
      <c r="E46" s="10">
        <v>242</v>
      </c>
      <c r="F46" s="11"/>
      <c r="G46" s="5">
        <v>234</v>
      </c>
      <c r="H46" s="6">
        <v>24</v>
      </c>
      <c r="I46" s="5">
        <f t="shared" si="0"/>
        <v>140</v>
      </c>
      <c r="J46" s="5">
        <f t="shared" si="1"/>
        <v>140</v>
      </c>
      <c r="K46" s="5">
        <f t="shared" si="2"/>
        <v>0</v>
      </c>
      <c r="L46" s="5">
        <f t="shared" si="3"/>
        <v>280</v>
      </c>
      <c r="M46" s="7"/>
      <c r="N46" s="7"/>
    </row>
    <row r="47" spans="2:16" ht="13.5">
      <c r="B47" s="5" t="s">
        <v>45</v>
      </c>
      <c r="C47" s="10">
        <v>1041</v>
      </c>
      <c r="D47" s="11"/>
      <c r="E47" s="10">
        <v>407</v>
      </c>
      <c r="F47" s="11"/>
      <c r="G47" s="5">
        <v>598</v>
      </c>
      <c r="H47" s="6">
        <v>70</v>
      </c>
      <c r="I47" s="5">
        <f t="shared" si="0"/>
        <v>240</v>
      </c>
      <c r="J47" s="5">
        <f t="shared" si="1"/>
        <v>350</v>
      </c>
      <c r="K47" s="5">
        <f t="shared" si="2"/>
        <v>20</v>
      </c>
      <c r="L47" s="5">
        <f t="shared" si="3"/>
        <v>610</v>
      </c>
      <c r="M47" s="7"/>
      <c r="N47" s="7"/>
      <c r="O47" s="7"/>
      <c r="P47" s="8"/>
    </row>
    <row r="48" spans="2:14" ht="13.5">
      <c r="B48" s="5" t="s">
        <v>46</v>
      </c>
      <c r="C48" s="10">
        <v>1721</v>
      </c>
      <c r="D48" s="11"/>
      <c r="E48" s="10">
        <v>309</v>
      </c>
      <c r="F48" s="11"/>
      <c r="G48" s="5">
        <v>1377</v>
      </c>
      <c r="H48" s="6">
        <v>313</v>
      </c>
      <c r="I48" s="5">
        <f t="shared" si="0"/>
        <v>180</v>
      </c>
      <c r="J48" s="5">
        <f t="shared" si="1"/>
        <v>820</v>
      </c>
      <c r="K48" s="5">
        <f t="shared" si="2"/>
        <v>120</v>
      </c>
      <c r="L48" s="5">
        <f t="shared" si="3"/>
        <v>1120</v>
      </c>
      <c r="M48" s="7"/>
      <c r="N48" s="7"/>
    </row>
    <row r="49" spans="2:14" ht="13.5">
      <c r="B49" s="5" t="s">
        <v>47</v>
      </c>
      <c r="C49" s="10">
        <v>1374</v>
      </c>
      <c r="D49" s="11"/>
      <c r="E49" s="10">
        <v>336</v>
      </c>
      <c r="F49" s="11"/>
      <c r="G49" s="5">
        <v>991</v>
      </c>
      <c r="H49" s="6">
        <v>109</v>
      </c>
      <c r="I49" s="5">
        <f t="shared" si="0"/>
        <v>200</v>
      </c>
      <c r="J49" s="5">
        <f t="shared" si="1"/>
        <v>590</v>
      </c>
      <c r="K49" s="5">
        <f t="shared" si="2"/>
        <v>40</v>
      </c>
      <c r="L49" s="5">
        <f t="shared" si="3"/>
        <v>830</v>
      </c>
      <c r="M49" s="7"/>
      <c r="N49" s="7"/>
    </row>
    <row r="50" spans="2:14" ht="13.5">
      <c r="B50" s="5" t="s">
        <v>48</v>
      </c>
      <c r="C50" s="10">
        <v>829</v>
      </c>
      <c r="D50" s="11"/>
      <c r="E50" s="10">
        <v>282</v>
      </c>
      <c r="F50" s="11"/>
      <c r="G50" s="5">
        <v>488</v>
      </c>
      <c r="H50" s="6">
        <v>84</v>
      </c>
      <c r="I50" s="5">
        <f t="shared" si="0"/>
        <v>160</v>
      </c>
      <c r="J50" s="5">
        <f t="shared" si="1"/>
        <v>290</v>
      </c>
      <c r="K50" s="5">
        <f t="shared" si="2"/>
        <v>30</v>
      </c>
      <c r="L50" s="5">
        <f t="shared" si="3"/>
        <v>480</v>
      </c>
      <c r="M50" s="7"/>
      <c r="N50" s="7"/>
    </row>
    <row r="51" spans="2:16" ht="13.5">
      <c r="B51" s="5" t="s">
        <v>49</v>
      </c>
      <c r="C51" s="10">
        <v>1585</v>
      </c>
      <c r="D51" s="11"/>
      <c r="E51" s="10">
        <v>235</v>
      </c>
      <c r="F51" s="11"/>
      <c r="G51" s="5">
        <v>1330</v>
      </c>
      <c r="H51" s="6">
        <v>65</v>
      </c>
      <c r="I51" s="5">
        <f t="shared" si="0"/>
        <v>140</v>
      </c>
      <c r="J51" s="5">
        <f t="shared" si="1"/>
        <v>790</v>
      </c>
      <c r="K51" s="5">
        <f t="shared" si="2"/>
        <v>20</v>
      </c>
      <c r="L51" s="5">
        <f t="shared" si="3"/>
        <v>950</v>
      </c>
      <c r="M51" s="7"/>
      <c r="N51" s="7"/>
      <c r="O51" s="7"/>
      <c r="P51" s="8"/>
    </row>
    <row r="52" spans="2:14" ht="13.5">
      <c r="B52" s="5" t="s">
        <v>50</v>
      </c>
      <c r="C52" s="10">
        <v>1525</v>
      </c>
      <c r="D52" s="11"/>
      <c r="E52" s="10">
        <v>490</v>
      </c>
      <c r="F52" s="11"/>
      <c r="G52" s="5">
        <v>1014</v>
      </c>
      <c r="H52" s="6">
        <v>46</v>
      </c>
      <c r="I52" s="5">
        <f t="shared" si="0"/>
        <v>290</v>
      </c>
      <c r="J52" s="5">
        <f t="shared" si="1"/>
        <v>600</v>
      </c>
      <c r="K52" s="5">
        <f t="shared" si="2"/>
        <v>10</v>
      </c>
      <c r="L52" s="5">
        <f t="shared" si="3"/>
        <v>900</v>
      </c>
      <c r="M52" s="7"/>
      <c r="N52" s="7"/>
    </row>
    <row r="53" spans="2:14" ht="13.5">
      <c r="B53" s="5" t="s">
        <v>51</v>
      </c>
      <c r="C53" s="10">
        <v>1295</v>
      </c>
      <c r="D53" s="11"/>
      <c r="E53" s="10">
        <v>697</v>
      </c>
      <c r="F53" s="11"/>
      <c r="G53" s="5">
        <v>556</v>
      </c>
      <c r="H53" s="6">
        <v>27</v>
      </c>
      <c r="I53" s="5">
        <f t="shared" si="0"/>
        <v>410</v>
      </c>
      <c r="J53" s="5">
        <f t="shared" si="1"/>
        <v>330</v>
      </c>
      <c r="K53" s="5">
        <f t="shared" si="2"/>
        <v>10</v>
      </c>
      <c r="L53" s="5">
        <f t="shared" si="3"/>
        <v>750</v>
      </c>
      <c r="M53" s="7"/>
      <c r="N53" s="7"/>
    </row>
    <row r="54" spans="2:16" ht="13.5">
      <c r="B54" s="5" t="s">
        <v>52</v>
      </c>
      <c r="C54" s="10">
        <v>20</v>
      </c>
      <c r="D54" s="11"/>
      <c r="E54" s="10">
        <v>8</v>
      </c>
      <c r="F54" s="11"/>
      <c r="G54" s="5">
        <v>9</v>
      </c>
      <c r="H54" s="6">
        <v>19</v>
      </c>
      <c r="I54" s="5">
        <f t="shared" si="0"/>
        <v>0</v>
      </c>
      <c r="J54" s="5">
        <f t="shared" si="1"/>
        <v>0</v>
      </c>
      <c r="K54" s="5">
        <f t="shared" si="2"/>
        <v>0</v>
      </c>
      <c r="L54" s="5">
        <f t="shared" si="3"/>
        <v>0</v>
      </c>
      <c r="M54" s="7"/>
      <c r="N54" s="7"/>
      <c r="O54" s="7"/>
      <c r="P54" s="8"/>
    </row>
    <row r="55" spans="2:14" ht="13.5">
      <c r="B55" s="5" t="s">
        <v>53</v>
      </c>
      <c r="C55" s="10">
        <v>366</v>
      </c>
      <c r="D55" s="11"/>
      <c r="E55" s="10">
        <v>173</v>
      </c>
      <c r="F55" s="11"/>
      <c r="G55" s="5">
        <v>173</v>
      </c>
      <c r="H55" s="6">
        <v>23</v>
      </c>
      <c r="I55" s="5">
        <f t="shared" si="0"/>
        <v>100</v>
      </c>
      <c r="J55" s="5">
        <f t="shared" si="1"/>
        <v>100</v>
      </c>
      <c r="K55" s="5">
        <f t="shared" si="2"/>
        <v>0</v>
      </c>
      <c r="L55" s="5">
        <f t="shared" si="3"/>
        <v>200</v>
      </c>
      <c r="M55" s="7"/>
      <c r="N55" s="7"/>
    </row>
    <row r="56" spans="2:14" ht="13.5">
      <c r="B56" s="5" t="s">
        <v>54</v>
      </c>
      <c r="C56" s="10">
        <v>906</v>
      </c>
      <c r="D56" s="11"/>
      <c r="E56" s="10">
        <v>529</v>
      </c>
      <c r="F56" s="11"/>
      <c r="G56" s="5">
        <v>322</v>
      </c>
      <c r="H56" s="6">
        <v>32</v>
      </c>
      <c r="I56" s="5">
        <f t="shared" si="0"/>
        <v>310</v>
      </c>
      <c r="J56" s="5">
        <f t="shared" si="1"/>
        <v>190</v>
      </c>
      <c r="K56" s="5">
        <f t="shared" si="2"/>
        <v>10</v>
      </c>
      <c r="L56" s="5">
        <f t="shared" si="3"/>
        <v>510</v>
      </c>
      <c r="M56" s="7"/>
      <c r="N56" s="7"/>
    </row>
    <row r="57" spans="2:12" ht="13.5">
      <c r="B57" s="9" t="s">
        <v>55</v>
      </c>
      <c r="C57" s="10">
        <f aca="true" t="shared" si="4" ref="C57:H57">SUM(C14:C56)</f>
        <v>30954</v>
      </c>
      <c r="D57" s="11"/>
      <c r="E57" s="10">
        <f t="shared" si="4"/>
        <v>11892</v>
      </c>
      <c r="F57" s="11"/>
      <c r="G57" s="5">
        <f t="shared" si="4"/>
        <v>17913</v>
      </c>
      <c r="H57" s="5">
        <f t="shared" si="4"/>
        <v>2016</v>
      </c>
      <c r="I57" s="5">
        <f>SUM(I14:I56)</f>
        <v>6900</v>
      </c>
      <c r="J57" s="5">
        <f>SUM(J14:J56)</f>
        <v>10570</v>
      </c>
      <c r="K57" s="5">
        <f>SUM(K14:K56)</f>
        <v>580</v>
      </c>
      <c r="L57" s="5">
        <f>SUM(L14:L56)</f>
        <v>18050</v>
      </c>
    </row>
  </sheetData>
  <sheetProtection/>
  <mergeCells count="94">
    <mergeCell ref="B12:B13"/>
    <mergeCell ref="I12:L12"/>
    <mergeCell ref="C12:D13"/>
    <mergeCell ref="E12:F13"/>
    <mergeCell ref="G12:G13"/>
    <mergeCell ref="H12:H13"/>
    <mergeCell ref="C16:D16"/>
    <mergeCell ref="E16:F16"/>
    <mergeCell ref="C17:D17"/>
    <mergeCell ref="E17:F17"/>
    <mergeCell ref="C14:D14"/>
    <mergeCell ref="E14:F14"/>
    <mergeCell ref="C15:D15"/>
    <mergeCell ref="E15:F15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C28:D28"/>
    <mergeCell ref="E28:F28"/>
    <mergeCell ref="C29:D29"/>
    <mergeCell ref="E29:F29"/>
    <mergeCell ref="C26:D26"/>
    <mergeCell ref="E26:F26"/>
    <mergeCell ref="C27:D27"/>
    <mergeCell ref="E27:F27"/>
    <mergeCell ref="C32:D32"/>
    <mergeCell ref="E32:F32"/>
    <mergeCell ref="C33:D33"/>
    <mergeCell ref="E33:F33"/>
    <mergeCell ref="C30:D30"/>
    <mergeCell ref="E30:F30"/>
    <mergeCell ref="C31:D31"/>
    <mergeCell ref="E31:F31"/>
    <mergeCell ref="C36:D36"/>
    <mergeCell ref="E36:F36"/>
    <mergeCell ref="C37:D37"/>
    <mergeCell ref="E37:F37"/>
    <mergeCell ref="C34:D34"/>
    <mergeCell ref="E34:F34"/>
    <mergeCell ref="C35:D35"/>
    <mergeCell ref="E35:F35"/>
    <mergeCell ref="C40:D40"/>
    <mergeCell ref="E40:F40"/>
    <mergeCell ref="C41:D41"/>
    <mergeCell ref="E41:F41"/>
    <mergeCell ref="C38:D38"/>
    <mergeCell ref="E38:F38"/>
    <mergeCell ref="C39:D39"/>
    <mergeCell ref="E39:F39"/>
    <mergeCell ref="C44:D44"/>
    <mergeCell ref="E44:F44"/>
    <mergeCell ref="C45:D45"/>
    <mergeCell ref="E45:F45"/>
    <mergeCell ref="C42:D42"/>
    <mergeCell ref="E42:F42"/>
    <mergeCell ref="C43:D43"/>
    <mergeCell ref="E43:F43"/>
    <mergeCell ref="C48:D48"/>
    <mergeCell ref="E48:F48"/>
    <mergeCell ref="C49:D49"/>
    <mergeCell ref="E49:F49"/>
    <mergeCell ref="C46:D46"/>
    <mergeCell ref="E46:F46"/>
    <mergeCell ref="C47:D47"/>
    <mergeCell ref="E47:F47"/>
    <mergeCell ref="C52:D52"/>
    <mergeCell ref="E52:F52"/>
    <mergeCell ref="C53:D53"/>
    <mergeCell ref="E53:F53"/>
    <mergeCell ref="C50:D50"/>
    <mergeCell ref="E50:F50"/>
    <mergeCell ref="C51:D51"/>
    <mergeCell ref="E51:F51"/>
    <mergeCell ref="C56:D56"/>
    <mergeCell ref="E56:F56"/>
    <mergeCell ref="C57:D57"/>
    <mergeCell ref="E57:F57"/>
    <mergeCell ref="C54:D54"/>
    <mergeCell ref="E54:F54"/>
    <mergeCell ref="C55:D55"/>
    <mergeCell ref="E55:F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2012-02-29T01:19:06Z</dcterms:created>
  <dcterms:modified xsi:type="dcterms:W3CDTF">2014-08-20T02:47:00Z</dcterms:modified>
  <cp:category/>
  <cp:version/>
  <cp:contentType/>
  <cp:contentStatus/>
</cp:coreProperties>
</file>